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\"/>
    </mc:Choice>
  </mc:AlternateContent>
  <bookViews>
    <workbookView xWindow="0" yWindow="0" windowWidth="20490" windowHeight="10215" firstSheet="7" activeTab="11"/>
  </bookViews>
  <sheets>
    <sheet name="ENERO 2025" sheetId="1" r:id="rId1"/>
    <sheet name="FEBRERO 2025" sheetId="2" r:id="rId2"/>
    <sheet name="MARZO 25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  <sheet name="OCTUBRE 2025" sheetId="10" r:id="rId10"/>
    <sheet name="NOVIEMBRE 2025" sheetId="11" r:id="rId11"/>
    <sheet name="DICIEMBRE 2025" sheetId="12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12" l="1"/>
  <c r="F145" i="12"/>
  <c r="G145" i="12"/>
  <c r="D145" i="12"/>
  <c r="G134" i="11" l="1"/>
  <c r="F134" i="11"/>
  <c r="E134" i="11"/>
  <c r="D134" i="11"/>
  <c r="E268" i="10" l="1"/>
  <c r="F268" i="10"/>
  <c r="G268" i="10"/>
  <c r="D268" i="10"/>
  <c r="E119" i="9" l="1"/>
  <c r="F119" i="9"/>
  <c r="G119" i="9"/>
  <c r="D119" i="9"/>
  <c r="G135" i="8" l="1"/>
  <c r="F135" i="8"/>
  <c r="E135" i="8"/>
  <c r="D135" i="8"/>
  <c r="G160" i="7" l="1"/>
  <c r="F160" i="7"/>
  <c r="E160" i="7"/>
  <c r="D160" i="7"/>
  <c r="E162" i="6" l="1"/>
  <c r="F162" i="6"/>
  <c r="G162" i="6"/>
  <c r="D162" i="6"/>
  <c r="B9" i="2"/>
  <c r="E139" i="5" l="1"/>
  <c r="F139" i="5"/>
  <c r="D139" i="5"/>
  <c r="G139" i="5" s="1"/>
  <c r="E130" i="4" l="1"/>
  <c r="F130" i="4"/>
  <c r="D130" i="4"/>
  <c r="G130" i="4" l="1"/>
  <c r="G90" i="3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<sst xmlns="http://schemas.openxmlformats.org/spreadsheetml/2006/main" count="1893" uniqueCount="353">
  <si>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</si>
  <si>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</si>
  <si>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</si>
  <si>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</si>
  <si>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</si>
  <si>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</si>
  <si>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</si>
  <si>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</si>
  <si>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</si>
  <si>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</si>
  <si>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</si>
  <si>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</si>
  <si>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</si>
  <si>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</si>
  <si>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</si>
  <si>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</si>
  <si>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</si>
  <si>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</si>
  <si>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</si>
  <si>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</si>
  <si>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</si>
  <si>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</si>
  <si>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</si>
  <si>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</si>
  <si>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</si>
  <si>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</si>
  <si>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</si>
  <si>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</si>
  <si>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</si>
  <si>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</si>
  <si>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</si>
  <si>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</si>
  <si>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</si>
  <si>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</si>
  <si>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</si>
  <si>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</si>
  <si>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</si>
  <si>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</si>
  <si>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</si>
  <si>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</si>
  <si>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</si>
  <si>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</si>
  <si>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</si>
  <si>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</si>
  <si>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</si>
  <si>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</si>
  <si>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</si>
  <si>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</si>
  <si>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</si>
  <si>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</si>
  <si>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</si>
  <si>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</si>
  <si>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</si>
  <si>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</si>
  <si>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</si>
  <si>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</si>
  <si>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</si>
  <si>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</si>
  <si>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</si>
  <si>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</si>
  <si>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</si>
  <si>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</si>
  <si>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</si>
  <si>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</si>
  <si>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</si>
  <si>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</si>
  <si>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</si>
  <si>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</si>
  <si>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</si>
  <si>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</si>
  <si>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</si>
  <si>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</si>
  <si>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</si>
  <si>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</si>
  <si>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</si>
  <si>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</si>
  <si>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</si>
  <si>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</si>
  <si>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</si>
  <si>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</si>
  <si>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</si>
  <si>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</si>
  <si>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</si>
  <si>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</si>
  <si>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</si>
  <si>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</si>
  <si>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</si>
  <si>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</si>
  <si>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</si>
  <si>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</si>
  <si>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</si>
  <si>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</si>
  <si>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</si>
  <si>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</si>
  <si>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</si>
  <si>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</si>
  <si>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</si>
  <si>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</si>
  <si>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</si>
  <si>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</si>
  <si>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</si>
  <si>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</si>
  <si>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</si>
  <si>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</si>
  <si>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</si>
  <si>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</si>
  <si>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</si>
  <si>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</si>
  <si>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</si>
  <si>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</si>
  <si>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</si>
  <si>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</si>
  <si>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</si>
  <si>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</si>
  <si>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</si>
  <si>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</si>
  <si>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</si>
  <si>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</si>
  <si>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</si>
  <si>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</si>
  <si>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</si>
  <si>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</si>
  <si>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</si>
  <si>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</si>
  <si>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</si>
  <si>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</si>
  <si>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</si>
  <si>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</si>
  <si>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</si>
  <si>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</si>
  <si>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</si>
  <si>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</si>
  <si>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</si>
  <si>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</si>
  <si>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</si>
  <si>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</si>
  <si>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</si>
  <si>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</si>
  <si>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</si>
  <si>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</si>
  <si>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</si>
  <si>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</si>
  <si>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</si>
  <si>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</si>
  <si>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</si>
  <si>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</si>
  <si>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</si>
  <si>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</si>
  <si>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</si>
  <si>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</si>
  <si>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</si>
  <si>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</si>
  <si>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</si>
  <si>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</si>
  <si>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</si>
  <si>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</si>
  <si>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</si>
  <si>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</si>
  <si>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</si>
  <si>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</si>
  <si>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</si>
  <si>
    <t>REPORTE DE APORTACIONES FEDERALES POR PROGRAMA DEL MES DE MAYO 2025</t>
  </si>
  <si>
    <t>131</t>
  </si>
  <si>
    <t>127</t>
  </si>
  <si>
    <t>128</t>
  </si>
  <si>
    <t>129</t>
  </si>
  <si>
    <t>130</t>
  </si>
  <si>
    <t>133</t>
  </si>
  <si>
    <t>134</t>
  </si>
  <si>
    <t>135</t>
  </si>
  <si>
    <t>132</t>
  </si>
  <si>
    <t>136</t>
  </si>
  <si>
    <t>137</t>
  </si>
  <si>
    <t>146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</si>
  <si>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</si>
  <si>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</si>
  <si>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</si>
  <si>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</si>
  <si>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</si>
  <si>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</si>
  <si>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</si>
  <si>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</si>
  <si>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</si>
  <si>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</si>
  <si>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</si>
  <si>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</si>
  <si>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</si>
  <si>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</si>
  <si>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</si>
  <si>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</si>
  <si>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</si>
  <si>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</si>
  <si>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</si>
  <si>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</si>
  <si>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REPORTE DE APORTACIONES FEDERALES POR PROGRAMA DEL MES DE JUNIO 2025</t>
  </si>
  <si>
    <t>REPORTE DE APORTACIONES FEDERALES POR PROGRAMA DEL MES DE JULIO 2025</t>
  </si>
  <si>
    <t>PROY</t>
  </si>
  <si>
    <t xml:space="preserve">PARTICIPACION E INCLUSIÓN </t>
  </si>
  <si>
    <t>188</t>
  </si>
  <si>
    <t>202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</si>
  <si>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</si>
  <si>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</si>
  <si>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</si>
  <si>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</si>
  <si>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</si>
  <si>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</si>
  <si>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</si>
  <si>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</si>
  <si>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</si>
  <si>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</si>
  <si>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</si>
  <si>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</si>
  <si>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</si>
  <si>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</si>
  <si>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</si>
  <si>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</si>
  <si>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</si>
  <si>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</si>
  <si>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</si>
  <si>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</si>
  <si>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</si>
  <si>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</si>
  <si>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</si>
  <si>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</si>
  <si>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</si>
  <si>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</si>
  <si>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</si>
  <si>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</si>
  <si>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</si>
  <si>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</si>
  <si>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</si>
  <si>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</si>
  <si>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</si>
  <si>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</si>
  <si>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</si>
  <si>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</si>
  <si>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</si>
  <si>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</si>
  <si>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</si>
  <si>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</si>
  <si>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</si>
  <si>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</si>
  <si>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TOTAL GENERAL</t>
  </si>
  <si>
    <t>REPORTE DE APORTACIONES FEDERALES POR PROGRAMA DEL MES DE AGOSTO 2025</t>
  </si>
  <si>
    <t xml:space="preserve">PARTICIPACIÓN E INCLUSIÓN </t>
  </si>
  <si>
    <t xml:space="preserve">DESARROLLO ECONÓMICO Y TURISMO </t>
  </si>
  <si>
    <t xml:space="preserve">SALTILLO VERDE Y CON AGUA </t>
  </si>
  <si>
    <t>229</t>
  </si>
  <si>
    <t xml:space="preserve">GOBIERNO LEGALMENTE EFICIENTE </t>
  </si>
  <si>
    <t xml:space="preserve">DESARROLLO SOCIAL INTEGRAL </t>
  </si>
  <si>
    <t xml:space="preserve">TESORERÍA EFICIENTE </t>
  </si>
  <si>
    <t>ATENCIÓN INTEGRAL A GRUPOS VUNERABLES</t>
  </si>
  <si>
    <t xml:space="preserve">TRANSPORTE PÚBLICO EFICIENTE </t>
  </si>
  <si>
    <t xml:space="preserve">PLANEACION ESTRATEGICA </t>
  </si>
  <si>
    <t>SEGUIMIENTO Y DIFUSIÓN</t>
  </si>
  <si>
    <t xml:space="preserve">FONDO DE APORTACIONES PARA EL FORTALECIMIENTO DE LOS MUNICIPIOS 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</si>
  <si>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</si>
  <si>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</si>
  <si>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</si>
  <si>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</si>
  <si>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</si>
  <si>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</si>
  <si>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</si>
  <si>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</si>
  <si>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</si>
  <si>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</si>
  <si>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</si>
  <si>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</si>
  <si>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</si>
  <si>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</si>
  <si>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</si>
  <si>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</si>
  <si>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</si>
  <si>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</si>
  <si>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</si>
  <si>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</si>
  <si>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</si>
  <si>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</si>
  <si>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</si>
  <si>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</si>
  <si>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</si>
  <si>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</si>
  <si>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</si>
  <si>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</si>
  <si>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</si>
  <si>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</si>
  <si>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234</t>
  </si>
  <si>
    <t>235</t>
  </si>
  <si>
    <t>236</t>
  </si>
  <si>
    <t>237</t>
  </si>
  <si>
    <t xml:space="preserve">VIVIENDA PARA TRABAJADORES MUNICIPALES </t>
  </si>
  <si>
    <t xml:space="preserve">TOTAL GENERAL </t>
  </si>
  <si>
    <t>REPORTE DE APORTACIONES FEDERALES POR PROGRAMA DEL MES DE SEPTIEMBRE 2025</t>
  </si>
  <si>
    <t>PROG</t>
  </si>
  <si>
    <t>238</t>
  </si>
  <si>
    <t>252</t>
  </si>
  <si>
    <t>FONDO DE INFRAESTRUCTURA SOCIAL PARA MUNICIPIOS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</si>
  <si>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</si>
  <si>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</si>
  <si>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</si>
  <si>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</si>
  <si>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</si>
  <si>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</si>
  <si>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</si>
  <si>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</si>
  <si>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</si>
  <si>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</si>
  <si>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250</t>
  </si>
  <si>
    <t>251</t>
  </si>
  <si>
    <t>253</t>
  </si>
  <si>
    <t>254</t>
  </si>
  <si>
    <t>255</t>
  </si>
  <si>
    <t>CONVENIO CONAFOR 2025</t>
  </si>
  <si>
    <t>248</t>
  </si>
  <si>
    <t xml:space="preserve">PLANEACIÓN ESTRATEGICA </t>
  </si>
  <si>
    <t xml:space="preserve">ATENCIÓN INTEGRAL A LA CIUDADANIA </t>
  </si>
  <si>
    <t>REPORTE DE APORTACIONES FEDERALES POR PROGRAMA DEL MES DE OCTUBRE 2025</t>
  </si>
  <si>
    <t>263</t>
  </si>
  <si>
    <t>264</t>
  </si>
  <si>
    <t>265</t>
  </si>
  <si>
    <t>266</t>
  </si>
  <si>
    <t>257</t>
  </si>
  <si>
    <t>262</t>
  </si>
  <si>
    <t>256</t>
  </si>
  <si>
    <t>259</t>
  </si>
  <si>
    <t>260</t>
  </si>
  <si>
    <t>261</t>
  </si>
  <si>
    <t>267</t>
  </si>
  <si>
    <t>268</t>
  </si>
  <si>
    <t>273</t>
  </si>
  <si>
    <t>276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</si>
  <si>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</si>
  <si>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</si>
  <si>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</si>
  <si>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</si>
  <si>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</si>
  <si>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</si>
  <si>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</si>
  <si>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</si>
  <si>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</si>
  <si>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</si>
  <si>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271</t>
  </si>
  <si>
    <t>272</t>
  </si>
  <si>
    <t>258</t>
  </si>
  <si>
    <t>269</t>
  </si>
  <si>
    <t>270</t>
  </si>
  <si>
    <t>REPORTE DE APORTACIONES FEDERALES POR PROGRAMA DEL MES DE NOVIEMBRE 2025</t>
  </si>
  <si>
    <t>TOTALES</t>
  </si>
  <si>
    <t>277</t>
  </si>
  <si>
    <t>295</t>
  </si>
  <si>
    <t>274</t>
  </si>
  <si>
    <t>275</t>
  </si>
  <si>
    <t>REPORTE DE APORTACIONES FEDERALES POR PROGRAMA DEL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</si>
</sst>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44" fontId="5" fillId="0" borderId="0" xfId="0" applyNumberFormat="1" applyFont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44" fontId="8" fillId="0" borderId="0" xfId="0" applyNumberFormat="1" applyFont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0" fontId="5" fillId="4" borderId="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20" xfId="0" applyBorder="1"/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22" xfId="0" applyBorder="1"/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24" xfId="0" applyBorder="1"/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9" fillId="3" borderId="42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0" fontId="9" fillId="0" borderId="42" xfId="0" applyFont="1" applyBorder="1" applyAlignment="1">
      <alignment horizontal="center" vertical="center"/>
    </xf>
    <xf numFmtId="44" fontId="9" fillId="0" borderId="43" xfId="0" applyNumberFormat="1" applyFont="1" applyBorder="1" applyAlignment="1">
      <alignment vertical="top"/>
    </xf>
    <xf numFmtId="44" fontId="9" fillId="0" borderId="44" xfId="0" applyNumberFormat="1" applyFont="1" applyBorder="1" applyAlignment="1">
      <alignment vertical="top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5" borderId="13" xfId="0" applyFont="1" applyFill="1" applyBorder="1" applyAlignment="1">
      <alignment horizontal="center" vertical="top"/>
    </xf>
    <xf numFmtId="0" fontId="9" fillId="5" borderId="14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44" fontId="0" fillId="0" borderId="20" xfId="0" applyNumberFormat="1" applyBorder="1" applyAlignment="1">
      <alignment horizontal="center" vertical="top"/>
    </xf>
    <xf numFmtId="44" fontId="0" fillId="0" borderId="7" xfId="0" applyNumberFormat="1" applyBorder="1" applyAlignment="1">
      <alignment horizontal="center" vertical="top"/>
    </xf>
    <xf numFmtId="44" fontId="0" fillId="0" borderId="8" xfId="0" applyNumberForma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4" fontId="0" fillId="0" borderId="19" xfId="0" applyNumberForma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44" fontId="0" fillId="0" borderId="9" xfId="0" applyNumberForma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44" fontId="0" fillId="0" borderId="22" xfId="0" applyNumberFormat="1" applyBorder="1" applyAlignment="1">
      <alignment horizontal="center" vertical="top"/>
    </xf>
    <xf numFmtId="44" fontId="0" fillId="0" borderId="10" xfId="0" applyNumberFormat="1" applyBorder="1" applyAlignment="1">
      <alignment horizontal="center" vertical="top"/>
    </xf>
    <xf numFmtId="44" fontId="0" fillId="0" borderId="11" xfId="0" applyNumberForma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44" fontId="0" fillId="0" borderId="24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44" fontId="0" fillId="0" borderId="14" xfId="0" applyNumberFormat="1" applyBorder="1" applyAlignment="1">
      <alignment horizontal="center" vertical="top"/>
    </xf>
    <xf numFmtId="44" fontId="0" fillId="0" borderId="24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45" xfId="0" applyNumberFormat="1" applyBorder="1" applyAlignment="1">
      <alignment vertical="top"/>
    </xf>
    <xf numFmtId="44" fontId="0" fillId="0" borderId="43" xfId="0" applyNumberFormat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44" fontId="0" fillId="0" borderId="46" xfId="0" applyNumberFormat="1" applyBorder="1" applyAlignment="1">
      <alignment vertical="top"/>
    </xf>
    <xf numFmtId="0" fontId="0" fillId="0" borderId="17" xfId="0" applyBorder="1" applyAlignment="1">
      <alignment vertical="top"/>
    </xf>
    <xf numFmtId="44" fontId="0" fillId="0" borderId="47" xfId="0" applyNumberFormat="1" applyBorder="1" applyAlignment="1">
      <alignment vertical="top"/>
    </xf>
    <xf numFmtId="0" fontId="0" fillId="0" borderId="18" xfId="0" applyBorder="1" applyAlignment="1">
      <alignment vertical="top"/>
    </xf>
    <xf numFmtId="44" fontId="0" fillId="0" borderId="48" xfId="0" applyNumberFormat="1" applyBorder="1" applyAlignment="1">
      <alignment vertical="top"/>
    </xf>
    <xf numFmtId="44" fontId="0" fillId="0" borderId="3" xfId="0" applyNumberFormat="1" applyBorder="1" applyAlignment="1">
      <alignment vertical="top"/>
    </xf>
    <xf numFmtId="0" fontId="5" fillId="0" borderId="3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top"/>
    </xf>
    <xf numFmtId="44" fontId="0" fillId="0" borderId="27" xfId="0" applyNumberFormat="1" applyBorder="1" applyAlignment="1">
      <alignment vertical="top"/>
    </xf>
    <xf numFmtId="44" fontId="0" fillId="0" borderId="49" xfId="0" applyNumberFormat="1" applyBorder="1" applyAlignment="1">
      <alignment vertical="top"/>
    </xf>
    <xf numFmtId="44" fontId="5" fillId="0" borderId="6" xfId="0" applyNumberFormat="1" applyFont="1" applyBorder="1"/>
    <xf numFmtId="0" fontId="9" fillId="4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44" fontId="5" fillId="0" borderId="0" xfId="0" applyNumberFormat="1" applyFont="1"/>
    <xf numFmtId="44" fontId="0" fillId="0" borderId="5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4" fontId="0" fillId="0" borderId="7" xfId="0" applyNumberFormat="1" applyBorder="1"/>
    <xf numFmtId="44" fontId="0" fillId="0" borderId="8" xfId="0" applyNumberFormat="1" applyBorder="1"/>
    <xf numFmtId="44" fontId="0" fillId="0" borderId="41" xfId="0" applyNumberFormat="1" applyBorder="1"/>
    <xf numFmtId="44" fontId="0" fillId="0" borderId="50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6" xfId="0" applyFont="1" applyBorder="1"/>
    <xf numFmtId="0" fontId="5" fillId="0" borderId="1" xfId="0" applyFont="1" applyBorder="1"/>
    <xf numFmtId="0" fontId="5" fillId="0" borderId="24" xfId="0" applyFont="1" applyBorder="1" applyAlignment="1">
      <alignment horizontal="center"/>
    </xf>
    <xf numFmtId="44" fontId="0" fillId="0" borderId="20" xfId="0" applyNumberFormat="1" applyBorder="1"/>
    <xf numFmtId="44" fontId="0" fillId="0" borderId="19" xfId="0" applyNumberFormat="1" applyBorder="1"/>
    <xf numFmtId="44" fontId="0" fillId="0" borderId="22" xfId="0" applyNumberFormat="1" applyBorder="1"/>
    <xf numFmtId="44" fontId="0" fillId="0" borderId="51" xfId="0" applyNumberFormat="1" applyBorder="1"/>
    <xf numFmtId="44" fontId="0" fillId="0" borderId="24" xfId="0" applyNumberFormat="1" applyBorder="1"/>
    <xf numFmtId="0" fontId="5" fillId="0" borderId="6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26" xfId="0" applyFont="1" applyBorder="1"/>
    <xf numFmtId="0" fontId="5" fillId="0" borderId="6" xfId="0" applyFont="1" applyBorder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5" fillId="0" borderId="2" xfId="0" applyNumberFormat="1" applyFont="1" applyBorder="1"/>
    <xf numFmtId="0" fontId="0" fillId="0" borderId="13" xfId="0" applyBorder="1" applyAlignment="1">
      <alignment vertical="top"/>
    </xf>
    <xf numFmtId="0" fontId="5" fillId="0" borderId="3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55" xfId="0" applyBorder="1" applyAlignment="1">
      <alignment vertical="top"/>
    </xf>
    <xf numFmtId="0" fontId="0" fillId="0" borderId="56" xfId="0" applyBorder="1" applyAlignment="1">
      <alignment vertical="top"/>
    </xf>
    <xf numFmtId="0" fontId="0" fillId="0" borderId="26" xfId="0" applyBorder="1" applyAlignment="1">
      <alignment vertical="top"/>
    </xf>
    <xf numFmtId="0" fontId="5" fillId="0" borderId="57" xfId="0" applyFont="1" applyBorder="1" applyAlignment="1">
      <alignment horizontal="center"/>
    </xf>
    <xf numFmtId="44" fontId="0" fillId="0" borderId="58" xfId="0" applyNumberFormat="1" applyBorder="1" applyAlignment="1">
      <alignment vertical="top"/>
    </xf>
    <xf numFmtId="44" fontId="0" fillId="0" borderId="59" xfId="0" applyNumberFormat="1" applyBorder="1" applyAlignment="1">
      <alignment vertical="top"/>
    </xf>
    <xf numFmtId="44" fontId="0" fillId="0" borderId="60" xfId="0" applyNumberFormat="1" applyBorder="1" applyAlignment="1">
      <alignment vertical="top"/>
    </xf>
    <xf numFmtId="44" fontId="0" fillId="0" borderId="61" xfId="0" applyNumberFormat="1" applyBorder="1" applyAlignment="1">
      <alignment vertical="top"/>
    </xf>
    <xf numFmtId="44" fontId="0" fillId="0" borderId="52" xfId="0" applyNumberFormat="1" applyBorder="1" applyAlignment="1">
      <alignment vertical="top"/>
    </xf>
    <xf numFmtId="44" fontId="0" fillId="0" borderId="0" xfId="0" applyNumberFormat="1" applyBorder="1" applyAlignment="1">
      <alignment vertical="top"/>
    </xf>
    <xf numFmtId="44" fontId="0" fillId="0" borderId="2" xfId="0" applyNumberFormat="1" applyBorder="1" applyAlignment="1">
      <alignment vertical="top"/>
    </xf>
    <xf numFmtId="44" fontId="0" fillId="0" borderId="62" xfId="0" applyNumberFormat="1" applyBorder="1" applyAlignment="1">
      <alignment vertical="top"/>
    </xf>
    <xf numFmtId="44" fontId="0" fillId="0" borderId="55" xfId="0" applyNumberFormat="1" applyBorder="1" applyAlignment="1">
      <alignment vertical="top"/>
    </xf>
    <xf numFmtId="44" fontId="0" fillId="0" borderId="56" xfId="0" applyNumberFormat="1" applyBorder="1" applyAlignment="1">
      <alignment vertical="top"/>
    </xf>
    <xf numFmtId="44" fontId="0" fillId="0" borderId="26" xfId="0" applyNumberForma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5" fillId="0" borderId="53" xfId="0" applyFont="1" applyBorder="1" applyAlignment="1">
      <alignment vertical="top"/>
    </xf>
    <xf numFmtId="0" fontId="5" fillId="0" borderId="54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42" xfId="0" applyFont="1" applyBorder="1" applyAlignment="1">
      <alignment vertical="top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ANNY%20-%20EGRESOS/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89" workbookViewId="0">
      <selection activeCell="E102" sqref="E102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191" t="s">
        <v>0</v>
      </c>
      <c r="C2" s="192"/>
      <c r="D2" s="192"/>
      <c r="E2" s="192"/>
      <c r="F2" s="192"/>
      <c r="G2" s="193"/>
    </row>
    <row r="3" spans="2:7" ht="15.75" thickBot="1" x14ac:dyDescent="0.3">
      <c r="B3" s="2"/>
      <c r="C3" s="3"/>
      <c r="D3" s="4"/>
      <c r="E3" s="4"/>
      <c r="F3" s="4"/>
      <c r="G3" s="4"/>
    </row>
    <row r="4" spans="2:7" ht="24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190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190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190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190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190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190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190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190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190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190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190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190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190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190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190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190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190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190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190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190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190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190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190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190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190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190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190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190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190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190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190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190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190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190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190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190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190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190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190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190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190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190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190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190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190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190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190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190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190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190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190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190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190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190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190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190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190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190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190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190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190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190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190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190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190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190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190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190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190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190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190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190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190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190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190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190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190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190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  <mergeCell ref="B29:B33"/>
    <mergeCell ref="B2:G2"/>
    <mergeCell ref="B7:B13"/>
    <mergeCell ref="B14:B17"/>
    <mergeCell ref="B18:B19"/>
    <mergeCell ref="B22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8"/>
  <sheetViews>
    <sheetView topLeftCell="A247" workbookViewId="0">
      <selection activeCell="B2" sqref="B2:G2"/>
    </sheetView>
  </sheetViews>
  <sheetFormatPr baseColWidth="10" defaultRowHeight="15" x14ac:dyDescent="0.25"/>
  <cols>
    <col min="2" max="2" width="36.7109375" style="1" customWidth="1"/>
    <col min="3" max="3" width="7.28515625" customWidth="1"/>
    <col min="4" max="4" width="28.7109375" customWidth="1"/>
    <col min="5" max="5" width="19.5703125" customWidth="1"/>
    <col min="6" max="6" width="21.140625" customWidth="1"/>
    <col min="7" max="7" width="23" bestFit="1" customWidth="1"/>
  </cols>
  <sheetData>
    <row r="1" spans="2:7" ht="15.75" thickBot="1" x14ac:dyDescent="0.3"/>
    <row r="2" spans="2:7" ht="15.75" thickBot="1" x14ac:dyDescent="0.3">
      <c r="B2" s="191" t="s">
        <v>316</v>
      </c>
      <c r="C2" s="192"/>
      <c r="D2" s="192"/>
      <c r="E2" s="192"/>
      <c r="F2" s="192"/>
      <c r="G2" s="193"/>
    </row>
    <row r="3" spans="2:7" ht="15.75" thickBot="1" x14ac:dyDescent="0.3"/>
    <row r="4" spans="2:7" ht="15.75" thickBot="1" x14ac:dyDescent="0.3">
      <c r="B4" s="156" t="s">
        <v>293</v>
      </c>
      <c r="C4" s="141" t="s">
        <v>196</v>
      </c>
      <c r="D4" s="141" t="s">
        <v>3</v>
      </c>
      <c r="E4" s="141" t="s">
        <v>4</v>
      </c>
      <c r="F4" s="141" t="s">
        <v>5</v>
      </c>
      <c r="G4" s="141" t="s">
        <v>6</v>
      </c>
    </row>
    <row r="5" spans="2:7" ht="15.75" thickBot="1" x14ac:dyDescent="0.3">
      <c r="B5" s="233" t="s">
        <v>244</v>
      </c>
      <c r="C5" s="73" t="s">
        <v>57</v>
      </c>
      <c r="D5" s="74">
        <v>0</v>
      </c>
      <c r="E5" s="74">
        <v>881578.80000000016</v>
      </c>
      <c r="F5" s="74">
        <v>169831.31</v>
      </c>
      <c r="G5" s="74">
        <v>1051410.1100000001</v>
      </c>
    </row>
    <row r="6" spans="2:7" ht="15.75" thickBot="1" x14ac:dyDescent="0.3">
      <c r="B6" s="233"/>
      <c r="C6" s="73" t="s">
        <v>58</v>
      </c>
      <c r="D6" s="74">
        <v>0</v>
      </c>
      <c r="E6" s="74">
        <v>249645.7</v>
      </c>
      <c r="F6" s="74">
        <v>706886.82</v>
      </c>
      <c r="G6" s="74">
        <v>956532.52</v>
      </c>
    </row>
    <row r="7" spans="2:7" ht="15.75" thickBot="1" x14ac:dyDescent="0.3">
      <c r="B7" s="233"/>
      <c r="C7" s="73" t="s">
        <v>59</v>
      </c>
      <c r="D7" s="74">
        <v>0</v>
      </c>
      <c r="E7" s="74">
        <v>3601920.2</v>
      </c>
      <c r="F7" s="74">
        <v>593409.74999999988</v>
      </c>
      <c r="G7" s="74">
        <v>4195329.95</v>
      </c>
    </row>
    <row r="8" spans="2:7" ht="15.75" thickBot="1" x14ac:dyDescent="0.3">
      <c r="B8" s="233"/>
      <c r="C8" s="73" t="s">
        <v>60</v>
      </c>
      <c r="D8" s="74">
        <v>0</v>
      </c>
      <c r="E8" s="74">
        <v>0</v>
      </c>
      <c r="F8" s="74">
        <v>2590442.7800000003</v>
      </c>
      <c r="G8" s="74">
        <v>2590442.7800000003</v>
      </c>
    </row>
    <row r="9" spans="2:7" ht="15.75" thickBot="1" x14ac:dyDescent="0.3">
      <c r="B9" s="233" t="s">
        <v>19</v>
      </c>
      <c r="C9" s="73" t="s">
        <v>20</v>
      </c>
      <c r="D9" s="74">
        <v>0</v>
      </c>
      <c r="E9" s="74">
        <v>1127355.2</v>
      </c>
      <c r="F9" s="74">
        <v>336145.3</v>
      </c>
      <c r="G9" s="74">
        <v>1463500.5</v>
      </c>
    </row>
    <row r="10" spans="2:7" ht="15.75" thickBot="1" x14ac:dyDescent="0.3">
      <c r="B10" s="233"/>
      <c r="C10" s="73" t="s">
        <v>21</v>
      </c>
      <c r="D10" s="74">
        <v>0</v>
      </c>
      <c r="E10" s="74">
        <v>100659.7</v>
      </c>
      <c r="F10" s="74">
        <v>4991.58</v>
      </c>
      <c r="G10" s="74">
        <v>105651.28</v>
      </c>
    </row>
    <row r="11" spans="2:7" ht="15.75" thickBot="1" x14ac:dyDescent="0.3">
      <c r="B11" s="233"/>
      <c r="C11" s="73" t="s">
        <v>22</v>
      </c>
      <c r="D11" s="74">
        <v>0</v>
      </c>
      <c r="E11" s="74">
        <v>96670.7</v>
      </c>
      <c r="F11" s="74">
        <v>0</v>
      </c>
      <c r="G11" s="74">
        <v>96670.7</v>
      </c>
    </row>
    <row r="12" spans="2:7" ht="15.75" thickBot="1" x14ac:dyDescent="0.3">
      <c r="B12" s="233"/>
      <c r="C12" s="73" t="s">
        <v>23</v>
      </c>
      <c r="D12" s="74">
        <v>0</v>
      </c>
      <c r="E12" s="74">
        <v>123246.8</v>
      </c>
      <c r="F12" s="74">
        <v>2193.5700000000002</v>
      </c>
      <c r="G12" s="74">
        <v>125440.37000000001</v>
      </c>
    </row>
    <row r="13" spans="2:7" ht="15.75" thickBot="1" x14ac:dyDescent="0.3">
      <c r="B13" s="233" t="s">
        <v>245</v>
      </c>
      <c r="C13" s="73" t="s">
        <v>25</v>
      </c>
      <c r="D13" s="74">
        <v>0</v>
      </c>
      <c r="E13" s="74">
        <v>528066.1</v>
      </c>
      <c r="F13" s="74">
        <v>236325.04</v>
      </c>
      <c r="G13" s="74">
        <v>764391.14</v>
      </c>
    </row>
    <row r="14" spans="2:7" ht="15.75" thickBot="1" x14ac:dyDescent="0.3">
      <c r="B14" s="233"/>
      <c r="C14" s="73" t="s">
        <v>26</v>
      </c>
      <c r="D14" s="74">
        <v>0</v>
      </c>
      <c r="E14" s="74">
        <v>701596.2</v>
      </c>
      <c r="F14" s="74">
        <v>862133.59000000008</v>
      </c>
      <c r="G14" s="74">
        <v>1563729.79</v>
      </c>
    </row>
    <row r="15" spans="2:7" ht="15.75" thickBot="1" x14ac:dyDescent="0.3">
      <c r="B15" s="233"/>
      <c r="C15" s="73" t="s">
        <v>129</v>
      </c>
      <c r="D15" s="74">
        <v>0</v>
      </c>
      <c r="E15" s="74">
        <v>0</v>
      </c>
      <c r="F15" s="74">
        <v>0</v>
      </c>
      <c r="G15" s="74">
        <v>0</v>
      </c>
    </row>
    <row r="16" spans="2:7" ht="15.75" thickBot="1" x14ac:dyDescent="0.3">
      <c r="B16" s="233" t="s">
        <v>81</v>
      </c>
      <c r="C16" s="73" t="s">
        <v>82</v>
      </c>
      <c r="D16" s="74">
        <v>0</v>
      </c>
      <c r="E16" s="74">
        <v>54423239.770000003</v>
      </c>
      <c r="F16" s="74">
        <v>3500000</v>
      </c>
      <c r="G16" s="74">
        <v>57923239.770000003</v>
      </c>
    </row>
    <row r="17" spans="2:7" ht="15.75" thickBot="1" x14ac:dyDescent="0.3">
      <c r="B17" s="233"/>
      <c r="C17" s="73" t="s">
        <v>83</v>
      </c>
      <c r="D17" s="74">
        <v>0</v>
      </c>
      <c r="E17" s="74">
        <v>0</v>
      </c>
      <c r="F17" s="74">
        <v>0</v>
      </c>
      <c r="G17" s="74">
        <v>0</v>
      </c>
    </row>
    <row r="18" spans="2:7" ht="15.75" thickBot="1" x14ac:dyDescent="0.3">
      <c r="B18" s="233" t="s">
        <v>63</v>
      </c>
      <c r="C18" s="73" t="s">
        <v>64</v>
      </c>
      <c r="D18" s="74">
        <v>0</v>
      </c>
      <c r="E18" s="74">
        <v>1201127.69</v>
      </c>
      <c r="F18" s="74">
        <v>824030.19</v>
      </c>
      <c r="G18" s="74">
        <v>2025157.88</v>
      </c>
    </row>
    <row r="19" spans="2:7" ht="15.75" thickBot="1" x14ac:dyDescent="0.3">
      <c r="B19" s="233"/>
      <c r="C19" s="73" t="s">
        <v>65</v>
      </c>
      <c r="D19" s="74">
        <v>0</v>
      </c>
      <c r="E19" s="74">
        <v>1442761.5700000003</v>
      </c>
      <c r="F19" s="74">
        <v>92352.139999999985</v>
      </c>
      <c r="G19" s="74">
        <v>1535113.7100000002</v>
      </c>
    </row>
    <row r="20" spans="2:7" ht="15.75" thickBot="1" x14ac:dyDescent="0.3">
      <c r="B20" s="233"/>
      <c r="C20" s="73" t="s">
        <v>66</v>
      </c>
      <c r="D20" s="74">
        <v>0</v>
      </c>
      <c r="E20" s="74">
        <v>2705362.47</v>
      </c>
      <c r="F20" s="74">
        <v>0</v>
      </c>
      <c r="G20" s="74">
        <v>2705362.47</v>
      </c>
    </row>
    <row r="21" spans="2:7" ht="15.75" thickBot="1" x14ac:dyDescent="0.3">
      <c r="B21" s="233"/>
      <c r="C21" s="73" t="s">
        <v>67</v>
      </c>
      <c r="D21" s="74">
        <v>0</v>
      </c>
      <c r="E21" s="74">
        <v>234257.4</v>
      </c>
      <c r="F21" s="74">
        <v>0</v>
      </c>
      <c r="G21" s="74">
        <v>234257.4</v>
      </c>
    </row>
    <row r="22" spans="2:7" ht="15.75" thickBot="1" x14ac:dyDescent="0.3">
      <c r="B22" s="233" t="s">
        <v>72</v>
      </c>
      <c r="C22" s="73" t="s">
        <v>73</v>
      </c>
      <c r="D22" s="74">
        <v>0</v>
      </c>
      <c r="E22" s="74">
        <v>2085664.5</v>
      </c>
      <c r="F22" s="74">
        <v>287428.17000000004</v>
      </c>
      <c r="G22" s="74">
        <v>2373092.67</v>
      </c>
    </row>
    <row r="23" spans="2:7" ht="15.75" thickBot="1" x14ac:dyDescent="0.3">
      <c r="B23" s="233"/>
      <c r="C23" s="73" t="s">
        <v>74</v>
      </c>
      <c r="D23" s="74">
        <v>0</v>
      </c>
      <c r="E23" s="74">
        <v>570450.84</v>
      </c>
      <c r="F23" s="74">
        <v>7564.59</v>
      </c>
      <c r="G23" s="74">
        <v>578015.42999999993</v>
      </c>
    </row>
    <row r="24" spans="2:7" ht="15.75" thickBot="1" x14ac:dyDescent="0.3">
      <c r="B24" s="233"/>
      <c r="C24" s="73" t="s">
        <v>75</v>
      </c>
      <c r="D24" s="74">
        <v>0</v>
      </c>
      <c r="E24" s="74">
        <v>310661.2</v>
      </c>
      <c r="F24" s="74">
        <v>17822</v>
      </c>
      <c r="G24" s="74">
        <v>328483.20000000001</v>
      </c>
    </row>
    <row r="25" spans="2:7" ht="15.75" thickBot="1" x14ac:dyDescent="0.3">
      <c r="B25" s="233"/>
      <c r="C25" s="73" t="s">
        <v>76</v>
      </c>
      <c r="D25" s="74">
        <v>0</v>
      </c>
      <c r="E25" s="74">
        <v>0</v>
      </c>
      <c r="F25" s="74">
        <v>43969.979999999996</v>
      </c>
      <c r="G25" s="74">
        <v>43969.979999999996</v>
      </c>
    </row>
    <row r="26" spans="2:7" ht="15.75" thickBot="1" x14ac:dyDescent="0.3">
      <c r="B26" s="233" t="s">
        <v>246</v>
      </c>
      <c r="C26" s="73" t="s">
        <v>85</v>
      </c>
      <c r="D26" s="74">
        <v>0</v>
      </c>
      <c r="E26" s="74">
        <v>3206430.0999999996</v>
      </c>
      <c r="F26" s="74">
        <v>1554245.06</v>
      </c>
      <c r="G26" s="74">
        <v>4760675.16</v>
      </c>
    </row>
    <row r="27" spans="2:7" ht="15.75" thickBot="1" x14ac:dyDescent="0.3">
      <c r="B27" s="233"/>
      <c r="C27" s="73" t="s">
        <v>86</v>
      </c>
      <c r="D27" s="74">
        <v>0</v>
      </c>
      <c r="E27" s="74">
        <v>2545961.3899999997</v>
      </c>
      <c r="F27" s="74">
        <v>1452772.5999999999</v>
      </c>
      <c r="G27" s="74">
        <v>3998733.9899999993</v>
      </c>
    </row>
    <row r="28" spans="2:7" ht="15.75" thickBot="1" x14ac:dyDescent="0.3">
      <c r="B28" s="233"/>
      <c r="C28" s="73" t="s">
        <v>87</v>
      </c>
      <c r="D28" s="74">
        <v>0</v>
      </c>
      <c r="E28" s="74">
        <v>167815</v>
      </c>
      <c r="F28" s="74">
        <v>3223494.06</v>
      </c>
      <c r="G28" s="74">
        <v>3391309.06</v>
      </c>
    </row>
    <row r="29" spans="2:7" ht="15.75" thickBot="1" x14ac:dyDescent="0.3">
      <c r="B29" s="233"/>
      <c r="C29" s="73" t="s">
        <v>162</v>
      </c>
      <c r="D29" s="74">
        <v>0</v>
      </c>
      <c r="E29" s="74">
        <v>0</v>
      </c>
      <c r="F29" s="74">
        <v>0</v>
      </c>
      <c r="G29" s="74">
        <v>0</v>
      </c>
    </row>
    <row r="30" spans="2:7" ht="15.75" thickBot="1" x14ac:dyDescent="0.3">
      <c r="B30" s="233" t="s">
        <v>11</v>
      </c>
      <c r="C30" s="73" t="s">
        <v>12</v>
      </c>
      <c r="D30" s="74">
        <v>0</v>
      </c>
      <c r="E30" s="74">
        <v>1656716.01</v>
      </c>
      <c r="F30" s="74">
        <v>808320.83000000007</v>
      </c>
      <c r="G30" s="74">
        <v>2465036.84</v>
      </c>
    </row>
    <row r="31" spans="2:7" ht="15.75" thickBot="1" x14ac:dyDescent="0.3">
      <c r="B31" s="233"/>
      <c r="C31" s="73" t="s">
        <v>13</v>
      </c>
      <c r="D31" s="74">
        <v>0</v>
      </c>
      <c r="E31" s="74">
        <v>0</v>
      </c>
      <c r="F31" s="74">
        <v>0</v>
      </c>
      <c r="G31" s="74">
        <v>0</v>
      </c>
    </row>
    <row r="32" spans="2:7" ht="15.75" thickBot="1" x14ac:dyDescent="0.3">
      <c r="B32" s="233"/>
      <c r="C32" s="73" t="s">
        <v>14</v>
      </c>
      <c r="D32" s="74">
        <v>0</v>
      </c>
      <c r="E32" s="74">
        <v>1566734.94</v>
      </c>
      <c r="F32" s="74">
        <v>412617.99000000005</v>
      </c>
      <c r="G32" s="74">
        <v>1979352.93</v>
      </c>
    </row>
    <row r="33" spans="2:7" ht="15.75" thickBot="1" x14ac:dyDescent="0.3">
      <c r="B33" s="233"/>
      <c r="C33" s="73" t="s">
        <v>15</v>
      </c>
      <c r="D33" s="74">
        <v>0</v>
      </c>
      <c r="E33" s="74">
        <v>0</v>
      </c>
      <c r="F33" s="74">
        <v>0</v>
      </c>
      <c r="G33" s="74">
        <v>0</v>
      </c>
    </row>
    <row r="34" spans="2:7" ht="15.75" thickBot="1" x14ac:dyDescent="0.3">
      <c r="B34" s="233"/>
      <c r="C34" s="73" t="s">
        <v>16</v>
      </c>
      <c r="D34" s="74">
        <v>0</v>
      </c>
      <c r="E34" s="74">
        <v>0</v>
      </c>
      <c r="F34" s="74">
        <v>0</v>
      </c>
      <c r="G34" s="74">
        <v>0</v>
      </c>
    </row>
    <row r="35" spans="2:7" ht="15.75" thickBot="1" x14ac:dyDescent="0.3">
      <c r="B35" s="233"/>
      <c r="C35" s="73" t="s">
        <v>17</v>
      </c>
      <c r="D35" s="74">
        <v>0</v>
      </c>
      <c r="E35" s="74">
        <v>0</v>
      </c>
      <c r="F35" s="74">
        <v>0</v>
      </c>
      <c r="G35" s="74">
        <v>0</v>
      </c>
    </row>
    <row r="36" spans="2:7" ht="15.75" thickBot="1" x14ac:dyDescent="0.3">
      <c r="B36" s="233"/>
      <c r="C36" s="73" t="s">
        <v>18</v>
      </c>
      <c r="D36" s="74">
        <v>0</v>
      </c>
      <c r="E36" s="74">
        <v>0</v>
      </c>
      <c r="F36" s="74">
        <v>0</v>
      </c>
      <c r="G36" s="74">
        <v>0</v>
      </c>
    </row>
    <row r="37" spans="2:7" ht="15.75" thickBot="1" x14ac:dyDescent="0.3">
      <c r="B37" s="233"/>
      <c r="C37" s="73" t="s">
        <v>130</v>
      </c>
      <c r="D37" s="74">
        <v>0</v>
      </c>
      <c r="E37" s="74">
        <v>0</v>
      </c>
      <c r="F37" s="74">
        <v>0</v>
      </c>
      <c r="G37" s="74">
        <v>0</v>
      </c>
    </row>
    <row r="38" spans="2:7" ht="15.75" thickBot="1" x14ac:dyDescent="0.3">
      <c r="B38" s="233"/>
      <c r="C38" s="73" t="s">
        <v>131</v>
      </c>
      <c r="D38" s="74">
        <v>0</v>
      </c>
      <c r="E38" s="74">
        <v>0</v>
      </c>
      <c r="F38" s="74">
        <v>0</v>
      </c>
      <c r="G38" s="74">
        <v>0</v>
      </c>
    </row>
    <row r="39" spans="2:7" ht="15.75" thickBot="1" x14ac:dyDescent="0.3">
      <c r="B39" s="233"/>
      <c r="C39" s="73" t="s">
        <v>132</v>
      </c>
      <c r="D39" s="74">
        <v>0</v>
      </c>
      <c r="E39" s="74">
        <v>0</v>
      </c>
      <c r="F39" s="74">
        <v>0</v>
      </c>
      <c r="G39" s="74">
        <v>0</v>
      </c>
    </row>
    <row r="40" spans="2:7" ht="15.75" thickBot="1" x14ac:dyDescent="0.3">
      <c r="B40" s="233"/>
      <c r="C40" s="73" t="s">
        <v>133</v>
      </c>
      <c r="D40" s="74">
        <v>0</v>
      </c>
      <c r="E40" s="74">
        <v>0</v>
      </c>
      <c r="F40" s="74">
        <v>0</v>
      </c>
      <c r="G40" s="74">
        <v>0</v>
      </c>
    </row>
    <row r="41" spans="2:7" ht="15.75" thickBot="1" x14ac:dyDescent="0.3">
      <c r="B41" s="233"/>
      <c r="C41" s="73" t="s">
        <v>134</v>
      </c>
      <c r="D41" s="74">
        <v>0</v>
      </c>
      <c r="E41" s="74">
        <v>0</v>
      </c>
      <c r="F41" s="74">
        <v>0</v>
      </c>
      <c r="G41" s="74">
        <v>0</v>
      </c>
    </row>
    <row r="42" spans="2:7" ht="15.75" thickBot="1" x14ac:dyDescent="0.3">
      <c r="B42" s="233"/>
      <c r="C42" s="73" t="s">
        <v>135</v>
      </c>
      <c r="D42" s="74">
        <v>0</v>
      </c>
      <c r="E42" s="74">
        <v>0</v>
      </c>
      <c r="F42" s="74">
        <v>0</v>
      </c>
      <c r="G42" s="74">
        <v>0</v>
      </c>
    </row>
    <row r="43" spans="2:7" ht="15.75" thickBot="1" x14ac:dyDescent="0.3">
      <c r="B43" s="233"/>
      <c r="C43" s="73" t="s">
        <v>136</v>
      </c>
      <c r="D43" s="74">
        <v>0</v>
      </c>
      <c r="E43" s="74">
        <v>0</v>
      </c>
      <c r="F43" s="74">
        <v>0</v>
      </c>
      <c r="G43" s="74">
        <v>0</v>
      </c>
    </row>
    <row r="44" spans="2:7" ht="15.75" thickBot="1" x14ac:dyDescent="0.3">
      <c r="B44" s="233"/>
      <c r="C44" s="73" t="s">
        <v>124</v>
      </c>
      <c r="D44" s="74">
        <v>0</v>
      </c>
      <c r="E44" s="74">
        <v>0</v>
      </c>
      <c r="F44" s="74">
        <v>0</v>
      </c>
      <c r="G44" s="74">
        <v>0</v>
      </c>
    </row>
    <row r="45" spans="2:7" ht="15.75" thickBot="1" x14ac:dyDescent="0.3">
      <c r="B45" s="233"/>
      <c r="C45" s="73" t="s">
        <v>125</v>
      </c>
      <c r="D45" s="74">
        <v>0</v>
      </c>
      <c r="E45" s="74">
        <v>0</v>
      </c>
      <c r="F45" s="74">
        <v>0</v>
      </c>
      <c r="G45" s="74">
        <v>0</v>
      </c>
    </row>
    <row r="46" spans="2:7" ht="15.75" thickBot="1" x14ac:dyDescent="0.3">
      <c r="B46" s="233"/>
      <c r="C46" s="73" t="s">
        <v>126</v>
      </c>
      <c r="D46" s="74">
        <v>0</v>
      </c>
      <c r="E46" s="74">
        <v>0</v>
      </c>
      <c r="F46" s="74">
        <v>0</v>
      </c>
      <c r="G46" s="74">
        <v>0</v>
      </c>
    </row>
    <row r="47" spans="2:7" ht="15.75" thickBot="1" x14ac:dyDescent="0.3">
      <c r="B47" s="233"/>
      <c r="C47" s="73" t="s">
        <v>137</v>
      </c>
      <c r="D47" s="74">
        <v>0</v>
      </c>
      <c r="E47" s="74">
        <v>0</v>
      </c>
      <c r="F47" s="74">
        <v>0</v>
      </c>
      <c r="G47" s="74">
        <v>0</v>
      </c>
    </row>
    <row r="48" spans="2:7" ht="15.75" thickBot="1" x14ac:dyDescent="0.3">
      <c r="B48" s="233"/>
      <c r="C48" s="73" t="s">
        <v>138</v>
      </c>
      <c r="D48" s="74">
        <v>0</v>
      </c>
      <c r="E48" s="74">
        <v>0</v>
      </c>
      <c r="F48" s="74">
        <v>0</v>
      </c>
      <c r="G48" s="74">
        <v>0</v>
      </c>
    </row>
    <row r="49" spans="2:7" ht="15.75" thickBot="1" x14ac:dyDescent="0.3">
      <c r="B49" s="233"/>
      <c r="C49" s="73" t="s">
        <v>139</v>
      </c>
      <c r="D49" s="74">
        <v>0</v>
      </c>
      <c r="E49" s="74">
        <v>0</v>
      </c>
      <c r="F49" s="74">
        <v>0</v>
      </c>
      <c r="G49" s="74">
        <v>0</v>
      </c>
    </row>
    <row r="50" spans="2:7" ht="15.75" thickBot="1" x14ac:dyDescent="0.3">
      <c r="B50" s="233"/>
      <c r="C50" s="73" t="s">
        <v>140</v>
      </c>
      <c r="D50" s="74">
        <v>0</v>
      </c>
      <c r="E50" s="74">
        <v>0</v>
      </c>
      <c r="F50" s="74">
        <v>0</v>
      </c>
      <c r="G50" s="74">
        <v>0</v>
      </c>
    </row>
    <row r="51" spans="2:7" ht="15.75" thickBot="1" x14ac:dyDescent="0.3">
      <c r="B51" s="233"/>
      <c r="C51" s="73" t="s">
        <v>141</v>
      </c>
      <c r="D51" s="74">
        <v>0</v>
      </c>
      <c r="E51" s="74">
        <v>0</v>
      </c>
      <c r="F51" s="74">
        <v>0</v>
      </c>
      <c r="G51" s="74">
        <v>0</v>
      </c>
    </row>
    <row r="52" spans="2:7" ht="15.75" thickBot="1" x14ac:dyDescent="0.3">
      <c r="B52" s="233"/>
      <c r="C52" s="73" t="s">
        <v>142</v>
      </c>
      <c r="D52" s="74">
        <v>-9417.86</v>
      </c>
      <c r="E52" s="74">
        <v>0</v>
      </c>
      <c r="F52" s="74">
        <v>0</v>
      </c>
      <c r="G52" s="74">
        <v>-9417.86</v>
      </c>
    </row>
    <row r="53" spans="2:7" ht="15.75" thickBot="1" x14ac:dyDescent="0.3">
      <c r="B53" s="233"/>
      <c r="C53" s="73" t="s">
        <v>143</v>
      </c>
      <c r="D53" s="74">
        <v>-77315.98</v>
      </c>
      <c r="E53" s="74">
        <v>0</v>
      </c>
      <c r="F53" s="74">
        <v>0</v>
      </c>
      <c r="G53" s="74">
        <v>-77315.98</v>
      </c>
    </row>
    <row r="54" spans="2:7" ht="15.75" thickBot="1" x14ac:dyDescent="0.3">
      <c r="B54" s="233"/>
      <c r="C54" s="73" t="s">
        <v>144</v>
      </c>
      <c r="D54" s="74">
        <v>0</v>
      </c>
      <c r="E54" s="74">
        <v>0</v>
      </c>
      <c r="F54" s="74">
        <v>0</v>
      </c>
      <c r="G54" s="74">
        <v>0</v>
      </c>
    </row>
    <row r="55" spans="2:7" ht="15.75" thickBot="1" x14ac:dyDescent="0.3">
      <c r="B55" s="233"/>
      <c r="C55" s="73" t="s">
        <v>145</v>
      </c>
      <c r="D55" s="74">
        <v>0</v>
      </c>
      <c r="E55" s="74">
        <v>0</v>
      </c>
      <c r="F55" s="74">
        <v>0</v>
      </c>
      <c r="G55" s="74">
        <v>0</v>
      </c>
    </row>
    <row r="56" spans="2:7" ht="15.75" thickBot="1" x14ac:dyDescent="0.3">
      <c r="B56" s="233"/>
      <c r="C56" s="73" t="s">
        <v>146</v>
      </c>
      <c r="D56" s="74">
        <v>0</v>
      </c>
      <c r="E56" s="74">
        <v>0</v>
      </c>
      <c r="F56" s="74">
        <v>0</v>
      </c>
      <c r="G56" s="74">
        <v>0</v>
      </c>
    </row>
    <row r="57" spans="2:7" ht="15.75" thickBot="1" x14ac:dyDescent="0.3">
      <c r="B57" s="233"/>
      <c r="C57" s="73" t="s">
        <v>147</v>
      </c>
      <c r="D57" s="74">
        <v>0</v>
      </c>
      <c r="E57" s="74">
        <v>0</v>
      </c>
      <c r="F57" s="74">
        <v>0</v>
      </c>
      <c r="G57" s="74">
        <v>0</v>
      </c>
    </row>
    <row r="58" spans="2:7" ht="15.75" thickBot="1" x14ac:dyDescent="0.3">
      <c r="B58" s="233"/>
      <c r="C58" s="73" t="s">
        <v>163</v>
      </c>
      <c r="D58" s="74">
        <v>0</v>
      </c>
      <c r="E58" s="74">
        <v>0</v>
      </c>
      <c r="F58" s="74">
        <v>0</v>
      </c>
      <c r="G58" s="74">
        <v>0</v>
      </c>
    </row>
    <row r="59" spans="2:7" ht="15.75" thickBot="1" x14ac:dyDescent="0.3">
      <c r="B59" s="233"/>
      <c r="C59" s="73" t="s">
        <v>164</v>
      </c>
      <c r="D59" s="74">
        <v>0</v>
      </c>
      <c r="E59" s="74">
        <v>0</v>
      </c>
      <c r="F59" s="74">
        <v>0</v>
      </c>
      <c r="G59" s="74">
        <v>0</v>
      </c>
    </row>
    <row r="60" spans="2:7" ht="15.75" thickBot="1" x14ac:dyDescent="0.3">
      <c r="B60" s="233"/>
      <c r="C60" s="73" t="s">
        <v>165</v>
      </c>
      <c r="D60" s="74">
        <v>0</v>
      </c>
      <c r="E60" s="74">
        <v>0</v>
      </c>
      <c r="F60" s="74">
        <v>-2.42</v>
      </c>
      <c r="G60" s="74">
        <v>-2.42</v>
      </c>
    </row>
    <row r="61" spans="2:7" ht="15.75" thickBot="1" x14ac:dyDescent="0.3">
      <c r="B61" s="233"/>
      <c r="C61" s="73" t="s">
        <v>166</v>
      </c>
      <c r="D61" s="74">
        <v>0</v>
      </c>
      <c r="E61" s="74">
        <v>0</v>
      </c>
      <c r="F61" s="74">
        <v>0</v>
      </c>
      <c r="G61" s="74">
        <v>0</v>
      </c>
    </row>
    <row r="62" spans="2:7" ht="15.75" thickBot="1" x14ac:dyDescent="0.3">
      <c r="B62" s="233"/>
      <c r="C62" s="73" t="s">
        <v>167</v>
      </c>
      <c r="D62" s="74">
        <v>0</v>
      </c>
      <c r="E62" s="74">
        <v>0</v>
      </c>
      <c r="F62" s="74">
        <v>0</v>
      </c>
      <c r="G62" s="74">
        <v>0</v>
      </c>
    </row>
    <row r="63" spans="2:7" ht="15.75" thickBot="1" x14ac:dyDescent="0.3">
      <c r="B63" s="233"/>
      <c r="C63" s="73" t="s">
        <v>168</v>
      </c>
      <c r="D63" s="74">
        <v>0</v>
      </c>
      <c r="E63" s="74">
        <v>0</v>
      </c>
      <c r="F63" s="74">
        <v>0</v>
      </c>
      <c r="G63" s="74">
        <v>0</v>
      </c>
    </row>
    <row r="64" spans="2:7" ht="15.75" thickBot="1" x14ac:dyDescent="0.3">
      <c r="B64" s="233"/>
      <c r="C64" s="73" t="s">
        <v>169</v>
      </c>
      <c r="D64" s="74">
        <v>0</v>
      </c>
      <c r="E64" s="74">
        <v>0</v>
      </c>
      <c r="F64" s="74">
        <v>-20217</v>
      </c>
      <c r="G64" s="74">
        <v>-20217</v>
      </c>
    </row>
    <row r="65" spans="2:7" ht="15.75" thickBot="1" x14ac:dyDescent="0.3">
      <c r="B65" s="233"/>
      <c r="C65" s="73" t="s">
        <v>171</v>
      </c>
      <c r="D65" s="74">
        <v>0</v>
      </c>
      <c r="E65" s="74">
        <v>0</v>
      </c>
      <c r="F65" s="74">
        <v>0</v>
      </c>
      <c r="G65" s="74">
        <v>0</v>
      </c>
    </row>
    <row r="66" spans="2:7" ht="15.75" thickBot="1" x14ac:dyDescent="0.3">
      <c r="B66" s="233"/>
      <c r="C66" s="73" t="s">
        <v>172</v>
      </c>
      <c r="D66" s="74">
        <v>0</v>
      </c>
      <c r="E66" s="74">
        <v>0</v>
      </c>
      <c r="F66" s="74">
        <v>0</v>
      </c>
      <c r="G66" s="74">
        <v>0</v>
      </c>
    </row>
    <row r="67" spans="2:7" ht="15.75" thickBot="1" x14ac:dyDescent="0.3">
      <c r="B67" s="233"/>
      <c r="C67" s="73" t="s">
        <v>173</v>
      </c>
      <c r="D67" s="74">
        <v>0</v>
      </c>
      <c r="E67" s="74">
        <v>0</v>
      </c>
      <c r="F67" s="74">
        <v>0</v>
      </c>
      <c r="G67" s="74">
        <v>0</v>
      </c>
    </row>
    <row r="68" spans="2:7" ht="15.75" thickBot="1" x14ac:dyDescent="0.3">
      <c r="B68" s="233"/>
      <c r="C68" s="73" t="s">
        <v>198</v>
      </c>
      <c r="D68" s="74">
        <v>0</v>
      </c>
      <c r="E68" s="74">
        <v>0</v>
      </c>
      <c r="F68" s="74">
        <v>0</v>
      </c>
      <c r="G68" s="74">
        <v>0</v>
      </c>
    </row>
    <row r="69" spans="2:7" ht="15.75" thickBot="1" x14ac:dyDescent="0.3">
      <c r="B69" s="233"/>
      <c r="C69" s="73" t="s">
        <v>199</v>
      </c>
      <c r="D69" s="74">
        <v>0</v>
      </c>
      <c r="E69" s="74">
        <v>0</v>
      </c>
      <c r="F69" s="74">
        <v>0</v>
      </c>
      <c r="G69" s="74">
        <v>0</v>
      </c>
    </row>
    <row r="70" spans="2:7" ht="15.75" thickBot="1" x14ac:dyDescent="0.3">
      <c r="B70" s="233"/>
      <c r="C70" s="73" t="s">
        <v>247</v>
      </c>
      <c r="D70" s="74">
        <v>0</v>
      </c>
      <c r="E70" s="74">
        <v>0</v>
      </c>
      <c r="F70" s="74">
        <v>0</v>
      </c>
      <c r="G70" s="74">
        <v>0</v>
      </c>
    </row>
    <row r="71" spans="2:7" ht="15.75" thickBot="1" x14ac:dyDescent="0.3">
      <c r="B71" s="233"/>
      <c r="C71" s="73" t="s">
        <v>294</v>
      </c>
      <c r="D71" s="74">
        <v>0</v>
      </c>
      <c r="E71" s="74">
        <v>0</v>
      </c>
      <c r="F71" s="74">
        <v>0</v>
      </c>
      <c r="G71" s="74">
        <v>0</v>
      </c>
    </row>
    <row r="72" spans="2:7" ht="15.75" thickBot="1" x14ac:dyDescent="0.3">
      <c r="B72" s="233"/>
      <c r="C72" s="73" t="s">
        <v>295</v>
      </c>
      <c r="D72" s="74">
        <v>0</v>
      </c>
      <c r="E72" s="74">
        <v>0</v>
      </c>
      <c r="F72" s="74">
        <v>-0.01</v>
      </c>
      <c r="G72" s="74">
        <v>-0.01</v>
      </c>
    </row>
    <row r="73" spans="2:7" ht="15.75" thickBot="1" x14ac:dyDescent="0.3">
      <c r="B73" s="233"/>
      <c r="C73" s="73" t="s">
        <v>317</v>
      </c>
      <c r="D73" s="74">
        <v>0</v>
      </c>
      <c r="E73" s="74">
        <v>0</v>
      </c>
      <c r="F73" s="74">
        <v>0</v>
      </c>
      <c r="G73" s="74">
        <v>0</v>
      </c>
    </row>
    <row r="74" spans="2:7" ht="15.75" thickBot="1" x14ac:dyDescent="0.3">
      <c r="B74" s="233"/>
      <c r="C74" s="73" t="s">
        <v>318</v>
      </c>
      <c r="D74" s="74">
        <v>0</v>
      </c>
      <c r="E74" s="74">
        <v>0</v>
      </c>
      <c r="F74" s="74">
        <v>0</v>
      </c>
      <c r="G74" s="74">
        <v>0</v>
      </c>
    </row>
    <row r="75" spans="2:7" ht="15.75" thickBot="1" x14ac:dyDescent="0.3">
      <c r="B75" s="233"/>
      <c r="C75" s="73" t="s">
        <v>319</v>
      </c>
      <c r="D75" s="74">
        <v>0</v>
      </c>
      <c r="E75" s="74">
        <v>0</v>
      </c>
      <c r="F75" s="74">
        <v>0</v>
      </c>
      <c r="G75" s="74">
        <v>0</v>
      </c>
    </row>
    <row r="76" spans="2:7" ht="15.75" thickBot="1" x14ac:dyDescent="0.3">
      <c r="B76" s="233"/>
      <c r="C76" s="73" t="s">
        <v>320</v>
      </c>
      <c r="D76" s="74">
        <v>0</v>
      </c>
      <c r="E76" s="74">
        <v>0</v>
      </c>
      <c r="F76" s="74">
        <v>0</v>
      </c>
      <c r="G76" s="74">
        <v>0</v>
      </c>
    </row>
    <row r="77" spans="2:7" ht="15.75" thickBot="1" x14ac:dyDescent="0.3">
      <c r="B77" s="233" t="s">
        <v>29</v>
      </c>
      <c r="C77" s="73" t="s">
        <v>30</v>
      </c>
      <c r="D77" s="74">
        <v>0</v>
      </c>
      <c r="E77" s="74">
        <v>769474.5</v>
      </c>
      <c r="F77" s="74">
        <v>192162.03</v>
      </c>
      <c r="G77" s="74">
        <v>961636.53</v>
      </c>
    </row>
    <row r="78" spans="2:7" ht="15.75" thickBot="1" x14ac:dyDescent="0.3">
      <c r="B78" s="233"/>
      <c r="C78" s="73" t="s">
        <v>148</v>
      </c>
      <c r="D78" s="74">
        <v>0</v>
      </c>
      <c r="E78" s="74">
        <v>0</v>
      </c>
      <c r="F78" s="74">
        <v>460000</v>
      </c>
      <c r="G78" s="74">
        <v>460000</v>
      </c>
    </row>
    <row r="79" spans="2:7" ht="15.75" thickBot="1" x14ac:dyDescent="0.3">
      <c r="B79" s="233"/>
      <c r="C79" s="73" t="s">
        <v>149</v>
      </c>
      <c r="D79" s="74">
        <v>0</v>
      </c>
      <c r="E79" s="74">
        <v>0</v>
      </c>
      <c r="F79" s="74">
        <v>0</v>
      </c>
      <c r="G79" s="74">
        <v>0</v>
      </c>
    </row>
    <row r="80" spans="2:7" ht="15.75" thickBot="1" x14ac:dyDescent="0.3">
      <c r="B80" s="233"/>
      <c r="C80" s="73" t="s">
        <v>150</v>
      </c>
      <c r="D80" s="74">
        <v>0</v>
      </c>
      <c r="E80" s="74">
        <v>0</v>
      </c>
      <c r="F80" s="74">
        <v>0</v>
      </c>
      <c r="G80" s="74">
        <v>0</v>
      </c>
    </row>
    <row r="81" spans="2:7" ht="15.75" thickBot="1" x14ac:dyDescent="0.3">
      <c r="B81" s="233"/>
      <c r="C81" s="73" t="s">
        <v>151</v>
      </c>
      <c r="D81" s="74">
        <v>0</v>
      </c>
      <c r="E81" s="74">
        <v>0</v>
      </c>
      <c r="F81" s="74">
        <v>0</v>
      </c>
      <c r="G81" s="74">
        <v>0</v>
      </c>
    </row>
    <row r="82" spans="2:7" ht="15.75" thickBot="1" x14ac:dyDescent="0.3">
      <c r="B82" s="233"/>
      <c r="C82" s="73" t="s">
        <v>152</v>
      </c>
      <c r="D82" s="74">
        <v>0</v>
      </c>
      <c r="E82" s="74">
        <v>0</v>
      </c>
      <c r="F82" s="74">
        <v>0</v>
      </c>
      <c r="G82" s="74">
        <v>0</v>
      </c>
    </row>
    <row r="83" spans="2:7" ht="15.75" thickBot="1" x14ac:dyDescent="0.3">
      <c r="B83" s="233"/>
      <c r="C83" s="73" t="s">
        <v>153</v>
      </c>
      <c r="D83" s="74">
        <v>0</v>
      </c>
      <c r="E83" s="74">
        <v>0</v>
      </c>
      <c r="F83" s="74">
        <v>448553.94</v>
      </c>
      <c r="G83" s="74">
        <v>448553.94</v>
      </c>
    </row>
    <row r="84" spans="2:7" ht="15.75" thickBot="1" x14ac:dyDescent="0.3">
      <c r="B84" s="233"/>
      <c r="C84" s="73" t="s">
        <v>154</v>
      </c>
      <c r="D84" s="74">
        <v>0</v>
      </c>
      <c r="E84" s="74">
        <v>0</v>
      </c>
      <c r="F84" s="74">
        <v>0</v>
      </c>
      <c r="G84" s="74">
        <v>0</v>
      </c>
    </row>
    <row r="85" spans="2:7" ht="15.75" thickBot="1" x14ac:dyDescent="0.3">
      <c r="B85" s="233"/>
      <c r="C85" s="73" t="s">
        <v>155</v>
      </c>
      <c r="D85" s="74">
        <v>0</v>
      </c>
      <c r="E85" s="74">
        <v>0</v>
      </c>
      <c r="F85" s="74">
        <v>149000</v>
      </c>
      <c r="G85" s="74">
        <v>149000</v>
      </c>
    </row>
    <row r="86" spans="2:7" ht="15.75" thickBot="1" x14ac:dyDescent="0.3">
      <c r="B86" s="233"/>
      <c r="C86" s="73" t="s">
        <v>156</v>
      </c>
      <c r="D86" s="74">
        <v>0</v>
      </c>
      <c r="E86" s="74">
        <v>0</v>
      </c>
      <c r="F86" s="74">
        <v>1229948</v>
      </c>
      <c r="G86" s="74">
        <v>1229948</v>
      </c>
    </row>
    <row r="87" spans="2:7" ht="15.75" thickBot="1" x14ac:dyDescent="0.3">
      <c r="B87" s="233"/>
      <c r="C87" s="73" t="s">
        <v>157</v>
      </c>
      <c r="D87" s="74">
        <v>0</v>
      </c>
      <c r="E87" s="74">
        <v>0</v>
      </c>
      <c r="F87" s="74">
        <v>0</v>
      </c>
      <c r="G87" s="74">
        <v>0</v>
      </c>
    </row>
    <row r="88" spans="2:7" ht="15.75" thickBot="1" x14ac:dyDescent="0.3">
      <c r="B88" s="233"/>
      <c r="C88" s="73" t="s">
        <v>158</v>
      </c>
      <c r="D88" s="74">
        <v>0</v>
      </c>
      <c r="E88" s="74">
        <v>0</v>
      </c>
      <c r="F88" s="74">
        <v>0</v>
      </c>
      <c r="G88" s="74">
        <v>0</v>
      </c>
    </row>
    <row r="89" spans="2:7" ht="15.75" thickBot="1" x14ac:dyDescent="0.3">
      <c r="B89" s="233" t="s">
        <v>91</v>
      </c>
      <c r="C89" s="73" t="s">
        <v>92</v>
      </c>
      <c r="D89" s="74">
        <v>0</v>
      </c>
      <c r="E89" s="74">
        <v>618446.99</v>
      </c>
      <c r="F89" s="74">
        <v>128676.94</v>
      </c>
      <c r="G89" s="74">
        <v>747123.92999999993</v>
      </c>
    </row>
    <row r="90" spans="2:7" ht="15.75" thickBot="1" x14ac:dyDescent="0.3">
      <c r="B90" s="233"/>
      <c r="C90" s="73" t="s">
        <v>93</v>
      </c>
      <c r="D90" s="74">
        <v>0</v>
      </c>
      <c r="E90" s="74">
        <v>595510.15</v>
      </c>
      <c r="F90" s="74">
        <v>99349.819999999992</v>
      </c>
      <c r="G90" s="74">
        <v>694859.97</v>
      </c>
    </row>
    <row r="91" spans="2:7" ht="15.75" thickBot="1" x14ac:dyDescent="0.3">
      <c r="B91" s="233"/>
      <c r="C91" s="73" t="s">
        <v>94</v>
      </c>
      <c r="D91" s="74">
        <v>0</v>
      </c>
      <c r="E91" s="74">
        <v>8312181.9600000009</v>
      </c>
      <c r="F91" s="74">
        <v>5941663.0299999993</v>
      </c>
      <c r="G91" s="74">
        <v>14253844.99</v>
      </c>
    </row>
    <row r="92" spans="2:7" ht="15.75" thickBot="1" x14ac:dyDescent="0.3">
      <c r="B92" s="233"/>
      <c r="C92" s="73" t="s">
        <v>95</v>
      </c>
      <c r="D92" s="74">
        <v>0</v>
      </c>
      <c r="E92" s="74">
        <v>1299610.94</v>
      </c>
      <c r="F92" s="74">
        <v>2181141.9299999997</v>
      </c>
      <c r="G92" s="74">
        <v>3480752.8699999996</v>
      </c>
    </row>
    <row r="93" spans="2:7" ht="15.75" thickBot="1" x14ac:dyDescent="0.3">
      <c r="B93" s="233"/>
      <c r="C93" s="73" t="s">
        <v>96</v>
      </c>
      <c r="D93" s="74">
        <v>0</v>
      </c>
      <c r="E93" s="74">
        <v>270382.15000000002</v>
      </c>
      <c r="F93" s="74">
        <v>18534.98</v>
      </c>
      <c r="G93" s="74">
        <v>288917.13</v>
      </c>
    </row>
    <row r="94" spans="2:7" ht="15.75" thickBot="1" x14ac:dyDescent="0.3">
      <c r="B94" s="233"/>
      <c r="C94" s="73" t="s">
        <v>97</v>
      </c>
      <c r="D94" s="74">
        <v>0</v>
      </c>
      <c r="E94" s="74">
        <v>1655205.3100000003</v>
      </c>
      <c r="F94" s="74">
        <v>431079.01999999996</v>
      </c>
      <c r="G94" s="74">
        <v>2086284.3300000003</v>
      </c>
    </row>
    <row r="95" spans="2:7" ht="15.75" thickBot="1" x14ac:dyDescent="0.3">
      <c r="B95" s="233"/>
      <c r="C95" s="73" t="s">
        <v>159</v>
      </c>
      <c r="D95" s="74">
        <v>0</v>
      </c>
      <c r="E95" s="74">
        <v>0</v>
      </c>
      <c r="F95" s="74">
        <v>374385.32</v>
      </c>
      <c r="G95" s="74">
        <v>374385.32</v>
      </c>
    </row>
    <row r="96" spans="2:7" ht="15.75" thickBot="1" x14ac:dyDescent="0.3">
      <c r="B96" s="233"/>
      <c r="C96" s="73" t="s">
        <v>170</v>
      </c>
      <c r="D96" s="74">
        <v>0</v>
      </c>
      <c r="E96" s="74">
        <v>0</v>
      </c>
      <c r="F96" s="74">
        <v>0</v>
      </c>
      <c r="G96" s="74">
        <v>0</v>
      </c>
    </row>
    <row r="97" spans="2:7" ht="15.75" thickBot="1" x14ac:dyDescent="0.3">
      <c r="B97" s="233"/>
      <c r="C97" s="73" t="s">
        <v>321</v>
      </c>
      <c r="D97" s="74">
        <v>0</v>
      </c>
      <c r="E97" s="74">
        <v>0</v>
      </c>
      <c r="F97" s="74">
        <v>361920</v>
      </c>
      <c r="G97" s="74">
        <v>361920</v>
      </c>
    </row>
    <row r="98" spans="2:7" ht="15.75" thickBot="1" x14ac:dyDescent="0.3">
      <c r="B98" s="233"/>
      <c r="C98" s="73" t="s">
        <v>322</v>
      </c>
      <c r="D98" s="74">
        <v>0</v>
      </c>
      <c r="E98" s="74">
        <v>0</v>
      </c>
      <c r="F98" s="74">
        <v>0</v>
      </c>
      <c r="G98" s="74">
        <v>0</v>
      </c>
    </row>
    <row r="99" spans="2:7" ht="15.75" thickBot="1" x14ac:dyDescent="0.3">
      <c r="B99" s="233" t="s">
        <v>248</v>
      </c>
      <c r="C99" s="73" t="s">
        <v>48</v>
      </c>
      <c r="D99" s="74">
        <v>0</v>
      </c>
      <c r="E99" s="74">
        <v>945984.44000000006</v>
      </c>
      <c r="F99" s="74">
        <v>4422510.74</v>
      </c>
      <c r="G99" s="74">
        <v>5368495.1800000006</v>
      </c>
    </row>
    <row r="100" spans="2:7" ht="15.75" thickBot="1" x14ac:dyDescent="0.3">
      <c r="B100" s="233"/>
      <c r="C100" s="73" t="s">
        <v>49</v>
      </c>
      <c r="D100" s="74">
        <v>0</v>
      </c>
      <c r="E100" s="74">
        <v>548060.11</v>
      </c>
      <c r="F100" s="74">
        <v>13092.529999999999</v>
      </c>
      <c r="G100" s="74">
        <v>561152.64</v>
      </c>
    </row>
    <row r="101" spans="2:7" ht="15.75" thickBot="1" x14ac:dyDescent="0.3">
      <c r="B101" s="233"/>
      <c r="C101" s="73" t="s">
        <v>50</v>
      </c>
      <c r="D101" s="74">
        <v>0</v>
      </c>
      <c r="E101" s="74">
        <v>261288.58000000002</v>
      </c>
      <c r="F101" s="74">
        <v>4773.32</v>
      </c>
      <c r="G101" s="74">
        <v>266061.90000000002</v>
      </c>
    </row>
    <row r="102" spans="2:7" ht="15.75" thickBot="1" x14ac:dyDescent="0.3">
      <c r="B102" s="233"/>
      <c r="C102" s="73" t="s">
        <v>51</v>
      </c>
      <c r="D102" s="74">
        <v>0</v>
      </c>
      <c r="E102" s="74">
        <v>427106.68</v>
      </c>
      <c r="F102" s="74">
        <v>65667.98000000001</v>
      </c>
      <c r="G102" s="74">
        <v>492774.66000000003</v>
      </c>
    </row>
    <row r="103" spans="2:7" ht="15.75" thickBot="1" x14ac:dyDescent="0.3">
      <c r="B103" s="233"/>
      <c r="C103" s="73" t="s">
        <v>52</v>
      </c>
      <c r="D103" s="74">
        <v>0</v>
      </c>
      <c r="E103" s="74">
        <v>223121.16</v>
      </c>
      <c r="F103" s="74">
        <v>11504.829999999998</v>
      </c>
      <c r="G103" s="74">
        <v>234625.99</v>
      </c>
    </row>
    <row r="104" spans="2:7" ht="15.75" thickBot="1" x14ac:dyDescent="0.3">
      <c r="B104" s="233"/>
      <c r="C104" s="73" t="s">
        <v>53</v>
      </c>
      <c r="D104" s="74">
        <v>0</v>
      </c>
      <c r="E104" s="74">
        <v>546854.66</v>
      </c>
      <c r="F104" s="74">
        <v>53939.32</v>
      </c>
      <c r="G104" s="74">
        <v>600793.98</v>
      </c>
    </row>
    <row r="105" spans="2:7" ht="15.75" thickBot="1" x14ac:dyDescent="0.3">
      <c r="B105" s="233"/>
      <c r="C105" s="73" t="s">
        <v>54</v>
      </c>
      <c r="D105" s="74">
        <v>0</v>
      </c>
      <c r="E105" s="74">
        <v>190326.5</v>
      </c>
      <c r="F105" s="74">
        <v>0</v>
      </c>
      <c r="G105" s="74">
        <v>190326.5</v>
      </c>
    </row>
    <row r="106" spans="2:7" ht="15.75" thickBot="1" x14ac:dyDescent="0.3">
      <c r="B106" s="233"/>
      <c r="C106" s="73" t="s">
        <v>55</v>
      </c>
      <c r="D106" s="74">
        <v>0</v>
      </c>
      <c r="E106" s="74">
        <v>325980.42</v>
      </c>
      <c r="F106" s="74">
        <v>9679.2999999999993</v>
      </c>
      <c r="G106" s="74">
        <v>335659.72</v>
      </c>
    </row>
    <row r="107" spans="2:7" ht="15.75" thickBot="1" x14ac:dyDescent="0.3">
      <c r="B107" s="233" t="s">
        <v>77</v>
      </c>
      <c r="C107" s="73" t="s">
        <v>78</v>
      </c>
      <c r="D107" s="74">
        <v>0</v>
      </c>
      <c r="E107" s="74">
        <v>3769220.7</v>
      </c>
      <c r="F107" s="74">
        <v>808998.94000000018</v>
      </c>
      <c r="G107" s="74">
        <v>4578219.6400000006</v>
      </c>
    </row>
    <row r="108" spans="2:7" ht="15.75" thickBot="1" x14ac:dyDescent="0.3">
      <c r="B108" s="233"/>
      <c r="C108" s="73" t="s">
        <v>79</v>
      </c>
      <c r="D108" s="74">
        <v>0</v>
      </c>
      <c r="E108" s="74">
        <v>1014360</v>
      </c>
      <c r="F108" s="74">
        <v>94187.089999999982</v>
      </c>
      <c r="G108" s="74">
        <v>1108547.0900000001</v>
      </c>
    </row>
    <row r="109" spans="2:7" ht="15.75" thickBot="1" x14ac:dyDescent="0.3">
      <c r="B109" s="233"/>
      <c r="C109" s="73" t="s">
        <v>80</v>
      </c>
      <c r="D109" s="74">
        <v>0</v>
      </c>
      <c r="E109" s="74">
        <v>808139.9</v>
      </c>
      <c r="F109" s="74">
        <v>236744.23</v>
      </c>
      <c r="G109" s="74">
        <v>1044884.13</v>
      </c>
    </row>
    <row r="110" spans="2:7" ht="15.75" thickBot="1" x14ac:dyDescent="0.3">
      <c r="B110" s="233" t="s">
        <v>31</v>
      </c>
      <c r="C110" s="73" t="s">
        <v>32</v>
      </c>
      <c r="D110" s="74">
        <v>0</v>
      </c>
      <c r="E110" s="74">
        <v>865089.63</v>
      </c>
      <c r="F110" s="74">
        <v>1757985.37</v>
      </c>
      <c r="G110" s="74">
        <v>2623075</v>
      </c>
    </row>
    <row r="111" spans="2:7" ht="15.75" thickBot="1" x14ac:dyDescent="0.3">
      <c r="B111" s="233"/>
      <c r="C111" s="73" t="s">
        <v>33</v>
      </c>
      <c r="D111" s="74">
        <v>0</v>
      </c>
      <c r="E111" s="74">
        <v>1498032.1</v>
      </c>
      <c r="F111" s="74">
        <v>4220735.88</v>
      </c>
      <c r="G111" s="74">
        <v>5718767.9800000004</v>
      </c>
    </row>
    <row r="112" spans="2:7" ht="15.75" thickBot="1" x14ac:dyDescent="0.3">
      <c r="B112" s="233"/>
      <c r="C112" s="73" t="s">
        <v>34</v>
      </c>
      <c r="D112" s="74">
        <v>0</v>
      </c>
      <c r="E112" s="74">
        <v>239347.08000000002</v>
      </c>
      <c r="F112" s="74">
        <v>128797.27</v>
      </c>
      <c r="G112" s="74">
        <v>368144.35000000003</v>
      </c>
    </row>
    <row r="113" spans="2:7" ht="15.75" thickBot="1" x14ac:dyDescent="0.3">
      <c r="B113" s="233"/>
      <c r="C113" s="73" t="s">
        <v>35</v>
      </c>
      <c r="D113" s="74">
        <v>0</v>
      </c>
      <c r="E113" s="74">
        <v>123587.25</v>
      </c>
      <c r="F113" s="74">
        <v>20164.650000000001</v>
      </c>
      <c r="G113" s="74">
        <v>143751.9</v>
      </c>
    </row>
    <row r="114" spans="2:7" ht="15.75" thickBot="1" x14ac:dyDescent="0.3">
      <c r="B114" s="233"/>
      <c r="C114" s="73" t="s">
        <v>36</v>
      </c>
      <c r="D114" s="74">
        <v>0</v>
      </c>
      <c r="E114" s="74">
        <v>907781.62</v>
      </c>
      <c r="F114" s="74">
        <v>10610.22</v>
      </c>
      <c r="G114" s="74">
        <v>918391.84</v>
      </c>
    </row>
    <row r="115" spans="2:7" ht="15.75" thickBot="1" x14ac:dyDescent="0.3">
      <c r="B115" s="233"/>
      <c r="C115" s="73" t="s">
        <v>37</v>
      </c>
      <c r="D115" s="74">
        <v>0</v>
      </c>
      <c r="E115" s="74">
        <v>2006202.51</v>
      </c>
      <c r="F115" s="74">
        <v>294966.42000000004</v>
      </c>
      <c r="G115" s="74">
        <v>2301168.9300000002</v>
      </c>
    </row>
    <row r="116" spans="2:7" ht="15.75" thickBot="1" x14ac:dyDescent="0.3">
      <c r="B116" s="233"/>
      <c r="C116" s="73" t="s">
        <v>38</v>
      </c>
      <c r="D116" s="74">
        <v>0</v>
      </c>
      <c r="E116" s="74">
        <v>630364.25</v>
      </c>
      <c r="F116" s="74">
        <v>0</v>
      </c>
      <c r="G116" s="74">
        <v>630364.25</v>
      </c>
    </row>
    <row r="117" spans="2:7" ht="15.75" thickBot="1" x14ac:dyDescent="0.3">
      <c r="B117" s="157" t="s">
        <v>27</v>
      </c>
      <c r="C117" s="73" t="s">
        <v>28</v>
      </c>
      <c r="D117" s="74">
        <v>0</v>
      </c>
      <c r="E117" s="74">
        <v>654586.68000000005</v>
      </c>
      <c r="F117" s="74">
        <v>90166.75</v>
      </c>
      <c r="G117" s="74">
        <v>744753.43</v>
      </c>
    </row>
    <row r="118" spans="2:7" ht="15.75" thickBot="1" x14ac:dyDescent="0.3">
      <c r="B118" s="233" t="s">
        <v>98</v>
      </c>
      <c r="C118" s="73" t="s">
        <v>99</v>
      </c>
      <c r="D118" s="74">
        <v>0</v>
      </c>
      <c r="E118" s="74">
        <v>1220099.0999999999</v>
      </c>
      <c r="F118" s="74">
        <v>559941.57000000007</v>
      </c>
      <c r="G118" s="74">
        <v>1780040.67</v>
      </c>
    </row>
    <row r="119" spans="2:7" ht="15.75" thickBot="1" x14ac:dyDescent="0.3">
      <c r="B119" s="233"/>
      <c r="C119" s="73" t="s">
        <v>100</v>
      </c>
      <c r="D119" s="74">
        <v>0</v>
      </c>
      <c r="E119" s="74">
        <v>1870924.28</v>
      </c>
      <c r="F119" s="74">
        <v>17854.299999999996</v>
      </c>
      <c r="G119" s="74">
        <v>1888778.58</v>
      </c>
    </row>
    <row r="120" spans="2:7" ht="15.75" thickBot="1" x14ac:dyDescent="0.3">
      <c r="B120" s="233"/>
      <c r="C120" s="73" t="s">
        <v>101</v>
      </c>
      <c r="D120" s="74">
        <v>0</v>
      </c>
      <c r="E120" s="74">
        <v>958704.15</v>
      </c>
      <c r="F120" s="74">
        <v>159462.9</v>
      </c>
      <c r="G120" s="74">
        <v>1118167.05</v>
      </c>
    </row>
    <row r="121" spans="2:7" ht="15.75" thickBot="1" x14ac:dyDescent="0.3">
      <c r="B121" s="233"/>
      <c r="C121" s="73" t="s">
        <v>102</v>
      </c>
      <c r="D121" s="74">
        <v>0</v>
      </c>
      <c r="E121" s="74">
        <v>834099.75999999989</v>
      </c>
      <c r="F121" s="74">
        <v>2338198.08</v>
      </c>
      <c r="G121" s="74">
        <v>3172297.84</v>
      </c>
    </row>
    <row r="122" spans="2:7" ht="15.75" thickBot="1" x14ac:dyDescent="0.3">
      <c r="B122" s="233"/>
      <c r="C122" s="73" t="s">
        <v>103</v>
      </c>
      <c r="D122" s="74">
        <v>0</v>
      </c>
      <c r="E122" s="74">
        <v>1159857.52</v>
      </c>
      <c r="F122" s="74">
        <v>91009.919999999998</v>
      </c>
      <c r="G122" s="74">
        <v>1250867.44</v>
      </c>
    </row>
    <row r="123" spans="2:7" ht="15.75" thickBot="1" x14ac:dyDescent="0.3">
      <c r="B123" s="233"/>
      <c r="C123" s="73" t="s">
        <v>104</v>
      </c>
      <c r="D123" s="74">
        <v>0</v>
      </c>
      <c r="E123" s="74">
        <v>870563.12</v>
      </c>
      <c r="F123" s="74">
        <v>392900.77</v>
      </c>
      <c r="G123" s="74">
        <v>1263463.8900000001</v>
      </c>
    </row>
    <row r="124" spans="2:7" ht="15.75" thickBot="1" x14ac:dyDescent="0.3">
      <c r="B124" s="233"/>
      <c r="C124" s="73" t="s">
        <v>105</v>
      </c>
      <c r="D124" s="74">
        <v>0</v>
      </c>
      <c r="E124" s="74">
        <v>504226.3</v>
      </c>
      <c r="F124" s="74">
        <v>43865.660000000011</v>
      </c>
      <c r="G124" s="74">
        <v>548091.96</v>
      </c>
    </row>
    <row r="125" spans="2:7" ht="15.75" thickBot="1" x14ac:dyDescent="0.3">
      <c r="B125" s="233"/>
      <c r="C125" s="73" t="s">
        <v>106</v>
      </c>
      <c r="D125" s="74">
        <v>0</v>
      </c>
      <c r="E125" s="74">
        <v>645231.17000000004</v>
      </c>
      <c r="F125" s="74">
        <v>41601.19</v>
      </c>
      <c r="G125" s="74">
        <v>686832.3600000001</v>
      </c>
    </row>
    <row r="126" spans="2:7" ht="15.75" thickBot="1" x14ac:dyDescent="0.3">
      <c r="B126" s="233"/>
      <c r="C126" s="73" t="s">
        <v>107</v>
      </c>
      <c r="D126" s="74">
        <v>0</v>
      </c>
      <c r="E126" s="74">
        <v>10583987.940000001</v>
      </c>
      <c r="F126" s="74">
        <v>5177.3900000000003</v>
      </c>
      <c r="G126" s="74">
        <v>10589165.330000002</v>
      </c>
    </row>
    <row r="127" spans="2:7" ht="15.75" thickBot="1" x14ac:dyDescent="0.3">
      <c r="B127" s="233"/>
      <c r="C127" s="73" t="s">
        <v>108</v>
      </c>
      <c r="D127" s="74">
        <v>0</v>
      </c>
      <c r="E127" s="74">
        <v>69201.5</v>
      </c>
      <c r="F127" s="74">
        <v>33112.51</v>
      </c>
      <c r="G127" s="74">
        <v>102314.01000000001</v>
      </c>
    </row>
    <row r="128" spans="2:7" ht="15.75" thickBot="1" x14ac:dyDescent="0.3">
      <c r="B128" s="233"/>
      <c r="C128" s="73" t="s">
        <v>109</v>
      </c>
      <c r="D128" s="74">
        <v>0</v>
      </c>
      <c r="E128" s="74">
        <v>1181601.68</v>
      </c>
      <c r="F128" s="74">
        <v>499611.36</v>
      </c>
      <c r="G128" s="74">
        <v>1681213.04</v>
      </c>
    </row>
    <row r="129" spans="2:7" ht="15.75" thickBot="1" x14ac:dyDescent="0.3">
      <c r="B129" s="233"/>
      <c r="C129" s="73" t="s">
        <v>110</v>
      </c>
      <c r="D129" s="74">
        <v>0</v>
      </c>
      <c r="E129" s="74">
        <v>443690.5</v>
      </c>
      <c r="F129" s="74">
        <v>41903.880000000005</v>
      </c>
      <c r="G129" s="74">
        <v>485594.38</v>
      </c>
    </row>
    <row r="130" spans="2:7" ht="15.75" thickBot="1" x14ac:dyDescent="0.3">
      <c r="B130" s="233"/>
      <c r="C130" s="73" t="s">
        <v>111</v>
      </c>
      <c r="D130" s="74">
        <v>0</v>
      </c>
      <c r="E130" s="74">
        <v>921459.64999999991</v>
      </c>
      <c r="F130" s="74">
        <v>205044.75</v>
      </c>
      <c r="G130" s="74">
        <v>1126504.3999999999</v>
      </c>
    </row>
    <row r="131" spans="2:7" ht="15.75" thickBot="1" x14ac:dyDescent="0.3">
      <c r="B131" s="233"/>
      <c r="C131" s="73" t="s">
        <v>112</v>
      </c>
      <c r="D131" s="74">
        <v>0</v>
      </c>
      <c r="E131" s="74">
        <v>358951.04999999993</v>
      </c>
      <c r="F131" s="74">
        <v>0</v>
      </c>
      <c r="G131" s="74">
        <v>358951.04999999993</v>
      </c>
    </row>
    <row r="132" spans="2:7" ht="15.75" thickBot="1" x14ac:dyDescent="0.3">
      <c r="B132" s="233"/>
      <c r="C132" s="73" t="s">
        <v>113</v>
      </c>
      <c r="D132" s="74">
        <v>0</v>
      </c>
      <c r="E132" s="74">
        <v>0</v>
      </c>
      <c r="F132" s="74">
        <v>0</v>
      </c>
      <c r="G132" s="74">
        <v>0</v>
      </c>
    </row>
    <row r="133" spans="2:7" ht="15.75" thickBot="1" x14ac:dyDescent="0.3">
      <c r="B133" s="233"/>
      <c r="C133" s="73" t="s">
        <v>114</v>
      </c>
      <c r="D133" s="74">
        <v>0</v>
      </c>
      <c r="E133" s="74">
        <v>0</v>
      </c>
      <c r="F133" s="74">
        <v>463198.3</v>
      </c>
      <c r="G133" s="74">
        <v>463198.3</v>
      </c>
    </row>
    <row r="134" spans="2:7" ht="15.75" thickBot="1" x14ac:dyDescent="0.3">
      <c r="B134" s="233"/>
      <c r="C134" s="73" t="s">
        <v>115</v>
      </c>
      <c r="D134" s="74">
        <v>0</v>
      </c>
      <c r="E134" s="74">
        <v>0</v>
      </c>
      <c r="F134" s="74">
        <v>0</v>
      </c>
      <c r="G134" s="74">
        <v>0</v>
      </c>
    </row>
    <row r="135" spans="2:7" ht="15.75" thickBot="1" x14ac:dyDescent="0.3">
      <c r="B135" s="233"/>
      <c r="C135" s="73" t="s">
        <v>127</v>
      </c>
      <c r="D135" s="74">
        <v>609</v>
      </c>
      <c r="E135" s="74">
        <v>0</v>
      </c>
      <c r="F135" s="74">
        <v>0</v>
      </c>
      <c r="G135" s="74">
        <v>609</v>
      </c>
    </row>
    <row r="136" spans="2:7" ht="15.75" thickBot="1" x14ac:dyDescent="0.3">
      <c r="B136" s="157" t="s">
        <v>70</v>
      </c>
      <c r="C136" s="73" t="s">
        <v>71</v>
      </c>
      <c r="D136" s="74">
        <v>0</v>
      </c>
      <c r="E136" s="74">
        <v>1387597.4</v>
      </c>
      <c r="F136" s="74">
        <v>319180.55999999994</v>
      </c>
      <c r="G136" s="74">
        <v>1706777.96</v>
      </c>
    </row>
    <row r="137" spans="2:7" ht="30.75" thickBot="1" x14ac:dyDescent="0.3">
      <c r="B137" s="157" t="s">
        <v>251</v>
      </c>
      <c r="C137" s="73" t="s">
        <v>8</v>
      </c>
      <c r="D137" s="74">
        <v>0</v>
      </c>
      <c r="E137" s="74">
        <v>0</v>
      </c>
      <c r="F137" s="74">
        <v>9792006.3599999994</v>
      </c>
      <c r="G137" s="74">
        <v>9792006.3599999994</v>
      </c>
    </row>
    <row r="138" spans="2:7" ht="15.75" thickBot="1" x14ac:dyDescent="0.3">
      <c r="B138" s="157" t="s">
        <v>252</v>
      </c>
      <c r="C138" s="73" t="s">
        <v>117</v>
      </c>
      <c r="D138" s="74">
        <v>0</v>
      </c>
      <c r="E138" s="74">
        <v>0</v>
      </c>
      <c r="F138" s="74">
        <v>8365626.9000000004</v>
      </c>
      <c r="G138" s="74">
        <v>8365626.9000000004</v>
      </c>
    </row>
    <row r="139" spans="2:7" ht="15.75" thickBot="1" x14ac:dyDescent="0.3">
      <c r="B139" s="157" t="s">
        <v>314</v>
      </c>
      <c r="C139" s="73" t="s">
        <v>62</v>
      </c>
      <c r="D139" s="74">
        <v>0</v>
      </c>
      <c r="E139" s="74">
        <v>0</v>
      </c>
      <c r="F139" s="74">
        <v>1108099.8600000001</v>
      </c>
      <c r="G139" s="74">
        <v>1108099.8600000001</v>
      </c>
    </row>
    <row r="140" spans="2:7" ht="15.75" thickBot="1" x14ac:dyDescent="0.3">
      <c r="B140" s="233" t="s">
        <v>254</v>
      </c>
      <c r="C140" s="73" t="s">
        <v>89</v>
      </c>
      <c r="D140" s="74">
        <v>0</v>
      </c>
      <c r="E140" s="74">
        <v>588291.4</v>
      </c>
      <c r="F140" s="74">
        <v>558742.50999999989</v>
      </c>
      <c r="G140" s="74">
        <v>1147033.9099999999</v>
      </c>
    </row>
    <row r="141" spans="2:7" ht="15.75" thickBot="1" x14ac:dyDescent="0.3">
      <c r="B141" s="233"/>
      <c r="C141" s="73" t="s">
        <v>90</v>
      </c>
      <c r="D141" s="74">
        <v>0</v>
      </c>
      <c r="E141" s="74">
        <v>1171968.42</v>
      </c>
      <c r="F141" s="74">
        <v>11720577.200000001</v>
      </c>
      <c r="G141" s="74">
        <v>12892545.620000001</v>
      </c>
    </row>
    <row r="142" spans="2:7" ht="15.75" thickBot="1" x14ac:dyDescent="0.3">
      <c r="B142" s="157" t="s">
        <v>68</v>
      </c>
      <c r="C142" s="73" t="s">
        <v>69</v>
      </c>
      <c r="D142" s="74">
        <v>0</v>
      </c>
      <c r="E142" s="74">
        <v>0</v>
      </c>
      <c r="F142" s="74">
        <v>3859905.35</v>
      </c>
      <c r="G142" s="74">
        <v>3859905.35</v>
      </c>
    </row>
    <row r="143" spans="2:7" ht="15.75" thickBot="1" x14ac:dyDescent="0.3">
      <c r="B143" s="157" t="s">
        <v>315</v>
      </c>
      <c r="C143" s="73" t="s">
        <v>10</v>
      </c>
      <c r="D143" s="74">
        <v>0</v>
      </c>
      <c r="E143" s="74">
        <v>834005.65000000014</v>
      </c>
      <c r="F143" s="74">
        <v>446809.1</v>
      </c>
      <c r="G143" s="74">
        <v>1280814.75</v>
      </c>
    </row>
    <row r="144" spans="2:7" ht="15.75" thickBot="1" x14ac:dyDescent="0.3">
      <c r="B144" s="233" t="s">
        <v>39</v>
      </c>
      <c r="C144" s="73" t="s">
        <v>40</v>
      </c>
      <c r="D144" s="74">
        <v>19172214.09</v>
      </c>
      <c r="E144" s="74">
        <v>0</v>
      </c>
      <c r="F144" s="74">
        <v>0</v>
      </c>
      <c r="G144" s="74">
        <v>19172214.09</v>
      </c>
    </row>
    <row r="145" spans="2:7" ht="15.75" thickBot="1" x14ac:dyDescent="0.3">
      <c r="B145" s="233"/>
      <c r="C145" s="73" t="s">
        <v>41</v>
      </c>
      <c r="D145" s="74">
        <v>0</v>
      </c>
      <c r="E145" s="74">
        <v>0</v>
      </c>
      <c r="F145" s="74">
        <v>0</v>
      </c>
      <c r="G145" s="74">
        <v>0</v>
      </c>
    </row>
    <row r="146" spans="2:7" ht="15.75" thickBot="1" x14ac:dyDescent="0.3">
      <c r="B146" s="233"/>
      <c r="C146" s="73" t="s">
        <v>42</v>
      </c>
      <c r="D146" s="74">
        <v>22719886.149999999</v>
      </c>
      <c r="E146" s="74">
        <v>0</v>
      </c>
      <c r="F146" s="74">
        <v>0</v>
      </c>
      <c r="G146" s="74">
        <v>22719886.149999999</v>
      </c>
    </row>
    <row r="147" spans="2:7" ht="15.75" thickBot="1" x14ac:dyDescent="0.3">
      <c r="B147" s="233"/>
      <c r="C147" s="73" t="s">
        <v>43</v>
      </c>
      <c r="D147" s="74">
        <v>316.68</v>
      </c>
      <c r="E147" s="74">
        <v>0</v>
      </c>
      <c r="F147" s="74">
        <v>0</v>
      </c>
      <c r="G147" s="74">
        <v>316.68</v>
      </c>
    </row>
    <row r="148" spans="2:7" ht="15.75" thickBot="1" x14ac:dyDescent="0.3">
      <c r="B148" s="233"/>
      <c r="C148" s="73" t="s">
        <v>44</v>
      </c>
      <c r="D148" s="74">
        <v>34742263.380000003</v>
      </c>
      <c r="E148" s="74">
        <v>0</v>
      </c>
      <c r="F148" s="74">
        <v>0</v>
      </c>
      <c r="G148" s="74">
        <v>34742263.380000003</v>
      </c>
    </row>
    <row r="149" spans="2:7" ht="15.75" thickBot="1" x14ac:dyDescent="0.3">
      <c r="B149" s="233"/>
      <c r="C149" s="73" t="s">
        <v>200</v>
      </c>
      <c r="D149" s="74">
        <v>0</v>
      </c>
      <c r="E149" s="74">
        <v>0</v>
      </c>
      <c r="F149" s="74">
        <v>0</v>
      </c>
      <c r="G149" s="74">
        <v>0</v>
      </c>
    </row>
    <row r="150" spans="2:7" ht="15.75" thickBot="1" x14ac:dyDescent="0.3">
      <c r="B150" s="233" t="s">
        <v>296</v>
      </c>
      <c r="C150" s="73" t="s">
        <v>46</v>
      </c>
      <c r="D150" s="74">
        <v>0</v>
      </c>
      <c r="E150" s="74">
        <v>0</v>
      </c>
      <c r="F150" s="74">
        <v>0</v>
      </c>
      <c r="G150" s="74">
        <v>0</v>
      </c>
    </row>
    <row r="151" spans="2:7" ht="15.75" thickBot="1" x14ac:dyDescent="0.3">
      <c r="B151" s="233"/>
      <c r="C151" s="73" t="s">
        <v>174</v>
      </c>
      <c r="D151" s="74">
        <v>0</v>
      </c>
      <c r="E151" s="74">
        <v>0</v>
      </c>
      <c r="F151" s="74">
        <v>0</v>
      </c>
      <c r="G151" s="74">
        <v>0</v>
      </c>
    </row>
    <row r="152" spans="2:7" ht="15.75" thickBot="1" x14ac:dyDescent="0.3">
      <c r="B152" s="233"/>
      <c r="C152" s="73" t="s">
        <v>175</v>
      </c>
      <c r="D152" s="74">
        <v>0</v>
      </c>
      <c r="E152" s="74">
        <v>0</v>
      </c>
      <c r="F152" s="74">
        <v>0</v>
      </c>
      <c r="G152" s="74">
        <v>0</v>
      </c>
    </row>
    <row r="153" spans="2:7" ht="15.75" thickBot="1" x14ac:dyDescent="0.3">
      <c r="B153" s="233"/>
      <c r="C153" s="73" t="s">
        <v>176</v>
      </c>
      <c r="D153" s="74">
        <v>-3008.02</v>
      </c>
      <c r="E153" s="74">
        <v>0</v>
      </c>
      <c r="F153" s="74">
        <v>0</v>
      </c>
      <c r="G153" s="74">
        <v>-3008.02</v>
      </c>
    </row>
    <row r="154" spans="2:7" ht="15.75" thickBot="1" x14ac:dyDescent="0.3">
      <c r="B154" s="233"/>
      <c r="C154" s="73" t="s">
        <v>177</v>
      </c>
      <c r="D154" s="74">
        <v>-7385.63</v>
      </c>
      <c r="E154" s="74">
        <v>0</v>
      </c>
      <c r="F154" s="74">
        <v>0</v>
      </c>
      <c r="G154" s="74">
        <v>-7385.63</v>
      </c>
    </row>
    <row r="155" spans="2:7" ht="15.75" thickBot="1" x14ac:dyDescent="0.3">
      <c r="B155" s="233"/>
      <c r="C155" s="73" t="s">
        <v>178</v>
      </c>
      <c r="D155" s="74">
        <v>0</v>
      </c>
      <c r="E155" s="74">
        <v>0</v>
      </c>
      <c r="F155" s="74">
        <v>0</v>
      </c>
      <c r="G155" s="74">
        <v>0</v>
      </c>
    </row>
    <row r="156" spans="2:7" ht="15.75" thickBot="1" x14ac:dyDescent="0.3">
      <c r="B156" s="233"/>
      <c r="C156" s="73" t="s">
        <v>179</v>
      </c>
      <c r="D156" s="74">
        <v>0</v>
      </c>
      <c r="E156" s="74">
        <v>0</v>
      </c>
      <c r="F156" s="74">
        <v>0</v>
      </c>
      <c r="G156" s="74">
        <v>0</v>
      </c>
    </row>
    <row r="157" spans="2:7" ht="15.75" thickBot="1" x14ac:dyDescent="0.3">
      <c r="B157" s="233"/>
      <c r="C157" s="73" t="s">
        <v>180</v>
      </c>
      <c r="D157" s="74">
        <v>-0.01</v>
      </c>
      <c r="E157" s="74">
        <v>0</v>
      </c>
      <c r="F157" s="74">
        <v>0</v>
      </c>
      <c r="G157" s="74">
        <v>-0.01</v>
      </c>
    </row>
    <row r="158" spans="2:7" ht="15.75" thickBot="1" x14ac:dyDescent="0.3">
      <c r="B158" s="233"/>
      <c r="C158" s="73" t="s">
        <v>181</v>
      </c>
      <c r="D158" s="74">
        <v>0</v>
      </c>
      <c r="E158" s="74">
        <v>0</v>
      </c>
      <c r="F158" s="74">
        <v>0</v>
      </c>
      <c r="G158" s="74">
        <v>0</v>
      </c>
    </row>
    <row r="159" spans="2:7" ht="15.75" thickBot="1" x14ac:dyDescent="0.3">
      <c r="B159" s="233"/>
      <c r="C159" s="73" t="s">
        <v>182</v>
      </c>
      <c r="D159" s="74">
        <v>0</v>
      </c>
      <c r="E159" s="74">
        <v>0</v>
      </c>
      <c r="F159" s="74">
        <v>0</v>
      </c>
      <c r="G159" s="74">
        <v>0</v>
      </c>
    </row>
    <row r="160" spans="2:7" ht="15.75" thickBot="1" x14ac:dyDescent="0.3">
      <c r="B160" s="233"/>
      <c r="C160" s="73" t="s">
        <v>183</v>
      </c>
      <c r="D160" s="74">
        <v>0</v>
      </c>
      <c r="E160" s="74">
        <v>0</v>
      </c>
      <c r="F160" s="74">
        <v>0</v>
      </c>
      <c r="G160" s="74">
        <v>0</v>
      </c>
    </row>
    <row r="161" spans="2:7" ht="15.75" thickBot="1" x14ac:dyDescent="0.3">
      <c r="B161" s="233"/>
      <c r="C161" s="73" t="s">
        <v>184</v>
      </c>
      <c r="D161" s="74">
        <v>0</v>
      </c>
      <c r="E161" s="74">
        <v>0</v>
      </c>
      <c r="F161" s="74">
        <v>0</v>
      </c>
      <c r="G161" s="74">
        <v>0</v>
      </c>
    </row>
    <row r="162" spans="2:7" ht="15.75" thickBot="1" x14ac:dyDescent="0.3">
      <c r="B162" s="233"/>
      <c r="C162" s="73" t="s">
        <v>185</v>
      </c>
      <c r="D162" s="74">
        <v>0</v>
      </c>
      <c r="E162" s="74">
        <v>0</v>
      </c>
      <c r="F162" s="74">
        <v>0</v>
      </c>
      <c r="G162" s="74">
        <v>0</v>
      </c>
    </row>
    <row r="163" spans="2:7" ht="15.75" thickBot="1" x14ac:dyDescent="0.3">
      <c r="B163" s="233"/>
      <c r="C163" s="73" t="s">
        <v>186</v>
      </c>
      <c r="D163" s="74">
        <v>0</v>
      </c>
      <c r="E163" s="74">
        <v>0</v>
      </c>
      <c r="F163" s="74">
        <v>0</v>
      </c>
      <c r="G163" s="74">
        <v>0</v>
      </c>
    </row>
    <row r="164" spans="2:7" ht="15.75" thickBot="1" x14ac:dyDescent="0.3">
      <c r="B164" s="233"/>
      <c r="C164" s="73" t="s">
        <v>187</v>
      </c>
      <c r="D164" s="74">
        <v>0</v>
      </c>
      <c r="E164" s="74">
        <v>0</v>
      </c>
      <c r="F164" s="74">
        <v>0</v>
      </c>
      <c r="G164" s="74">
        <v>0</v>
      </c>
    </row>
    <row r="165" spans="2:7" ht="15.75" thickBot="1" x14ac:dyDescent="0.3">
      <c r="B165" s="233"/>
      <c r="C165" s="73" t="s">
        <v>188</v>
      </c>
      <c r="D165" s="74">
        <v>0</v>
      </c>
      <c r="E165" s="74">
        <v>0</v>
      </c>
      <c r="F165" s="74">
        <v>0</v>
      </c>
      <c r="G165" s="74">
        <v>0</v>
      </c>
    </row>
    <row r="166" spans="2:7" ht="15.75" thickBot="1" x14ac:dyDescent="0.3">
      <c r="B166" s="233"/>
      <c r="C166" s="73" t="s">
        <v>189</v>
      </c>
      <c r="D166" s="74">
        <v>0</v>
      </c>
      <c r="E166" s="74">
        <v>0</v>
      </c>
      <c r="F166" s="74">
        <v>0</v>
      </c>
      <c r="G166" s="74">
        <v>0</v>
      </c>
    </row>
    <row r="167" spans="2:7" ht="15.75" thickBot="1" x14ac:dyDescent="0.3">
      <c r="B167" s="233"/>
      <c r="C167" s="73" t="s">
        <v>190</v>
      </c>
      <c r="D167" s="74">
        <v>0</v>
      </c>
      <c r="E167" s="74">
        <v>0</v>
      </c>
      <c r="F167" s="74">
        <v>0</v>
      </c>
      <c r="G167" s="74">
        <v>0</v>
      </c>
    </row>
    <row r="168" spans="2:7" ht="15.75" thickBot="1" x14ac:dyDescent="0.3">
      <c r="B168" s="233"/>
      <c r="C168" s="73" t="s">
        <v>191</v>
      </c>
      <c r="D168" s="74">
        <v>0</v>
      </c>
      <c r="E168" s="74">
        <v>0</v>
      </c>
      <c r="F168" s="74">
        <v>0</v>
      </c>
      <c r="G168" s="74">
        <v>0</v>
      </c>
    </row>
    <row r="169" spans="2:7" ht="15.75" thickBot="1" x14ac:dyDescent="0.3">
      <c r="B169" s="233"/>
      <c r="C169" s="73" t="s">
        <v>192</v>
      </c>
      <c r="D169" s="74">
        <v>0</v>
      </c>
      <c r="E169" s="74">
        <v>0</v>
      </c>
      <c r="F169" s="74">
        <v>0</v>
      </c>
      <c r="G169" s="74">
        <v>0</v>
      </c>
    </row>
    <row r="170" spans="2:7" ht="15.75" thickBot="1" x14ac:dyDescent="0.3">
      <c r="B170" s="233"/>
      <c r="C170" s="73" t="s">
        <v>193</v>
      </c>
      <c r="D170" s="74">
        <v>0</v>
      </c>
      <c r="E170" s="74">
        <v>0</v>
      </c>
      <c r="F170" s="74">
        <v>0</v>
      </c>
      <c r="G170" s="74">
        <v>0</v>
      </c>
    </row>
    <row r="171" spans="2:7" ht="15.75" thickBot="1" x14ac:dyDescent="0.3">
      <c r="B171" s="233"/>
      <c r="C171" s="73" t="s">
        <v>201</v>
      </c>
      <c r="D171" s="74">
        <v>0</v>
      </c>
      <c r="E171" s="74">
        <v>0</v>
      </c>
      <c r="F171" s="74">
        <v>0</v>
      </c>
      <c r="G171" s="74">
        <v>0</v>
      </c>
    </row>
    <row r="172" spans="2:7" ht="15.75" thickBot="1" x14ac:dyDescent="0.3">
      <c r="B172" s="233"/>
      <c r="C172" s="73" t="s">
        <v>202</v>
      </c>
      <c r="D172" s="74">
        <v>0</v>
      </c>
      <c r="E172" s="74">
        <v>0</v>
      </c>
      <c r="F172" s="74">
        <v>0</v>
      </c>
      <c r="G172" s="74">
        <v>0</v>
      </c>
    </row>
    <row r="173" spans="2:7" ht="15.75" thickBot="1" x14ac:dyDescent="0.3">
      <c r="B173" s="233"/>
      <c r="C173" s="73" t="s">
        <v>203</v>
      </c>
      <c r="D173" s="74">
        <v>0</v>
      </c>
      <c r="E173" s="74">
        <v>0</v>
      </c>
      <c r="F173" s="74">
        <v>0</v>
      </c>
      <c r="G173" s="74">
        <v>0</v>
      </c>
    </row>
    <row r="174" spans="2:7" ht="15.75" thickBot="1" x14ac:dyDescent="0.3">
      <c r="B174" s="233"/>
      <c r="C174" s="73" t="s">
        <v>204</v>
      </c>
      <c r="D174" s="74">
        <v>0</v>
      </c>
      <c r="E174" s="74">
        <v>0</v>
      </c>
      <c r="F174" s="74">
        <v>0</v>
      </c>
      <c r="G174" s="74">
        <v>0</v>
      </c>
    </row>
    <row r="175" spans="2:7" ht="15.75" thickBot="1" x14ac:dyDescent="0.3">
      <c r="B175" s="233"/>
      <c r="C175" s="73" t="s">
        <v>205</v>
      </c>
      <c r="D175" s="74">
        <v>0</v>
      </c>
      <c r="E175" s="74">
        <v>0</v>
      </c>
      <c r="F175" s="74">
        <v>0</v>
      </c>
      <c r="G175" s="74">
        <v>0</v>
      </c>
    </row>
    <row r="176" spans="2:7" ht="15.75" thickBot="1" x14ac:dyDescent="0.3">
      <c r="B176" s="233"/>
      <c r="C176" s="73" t="s">
        <v>206</v>
      </c>
      <c r="D176" s="74">
        <v>0</v>
      </c>
      <c r="E176" s="74">
        <v>0</v>
      </c>
      <c r="F176" s="74">
        <v>0</v>
      </c>
      <c r="G176" s="74">
        <v>0</v>
      </c>
    </row>
    <row r="177" spans="2:7" ht="15.75" thickBot="1" x14ac:dyDescent="0.3">
      <c r="B177" s="233"/>
      <c r="C177" s="73" t="s">
        <v>207</v>
      </c>
      <c r="D177" s="74">
        <v>0</v>
      </c>
      <c r="E177" s="74">
        <v>0</v>
      </c>
      <c r="F177" s="74">
        <v>0</v>
      </c>
      <c r="G177" s="74">
        <v>0</v>
      </c>
    </row>
    <row r="178" spans="2:7" ht="15.75" thickBot="1" x14ac:dyDescent="0.3">
      <c r="B178" s="233"/>
      <c r="C178" s="73" t="s">
        <v>208</v>
      </c>
      <c r="D178" s="74">
        <v>0</v>
      </c>
      <c r="E178" s="74">
        <v>0</v>
      </c>
      <c r="F178" s="74">
        <v>0</v>
      </c>
      <c r="G178" s="74">
        <v>0</v>
      </c>
    </row>
    <row r="179" spans="2:7" ht="15.75" thickBot="1" x14ac:dyDescent="0.3">
      <c r="B179" s="233"/>
      <c r="C179" s="73" t="s">
        <v>209</v>
      </c>
      <c r="D179" s="74">
        <v>0</v>
      </c>
      <c r="E179" s="74">
        <v>0</v>
      </c>
      <c r="F179" s="74">
        <v>0</v>
      </c>
      <c r="G179" s="74">
        <v>0</v>
      </c>
    </row>
    <row r="180" spans="2:7" ht="15.75" thickBot="1" x14ac:dyDescent="0.3">
      <c r="B180" s="233"/>
      <c r="C180" s="73" t="s">
        <v>210</v>
      </c>
      <c r="D180" s="74">
        <v>0</v>
      </c>
      <c r="E180" s="74">
        <v>0</v>
      </c>
      <c r="F180" s="74">
        <v>0</v>
      </c>
      <c r="G180" s="74">
        <v>0</v>
      </c>
    </row>
    <row r="181" spans="2:7" ht="15.75" thickBot="1" x14ac:dyDescent="0.3">
      <c r="B181" s="233"/>
      <c r="C181" s="73" t="s">
        <v>211</v>
      </c>
      <c r="D181" s="74">
        <v>0</v>
      </c>
      <c r="E181" s="74">
        <v>0</v>
      </c>
      <c r="F181" s="74">
        <v>0</v>
      </c>
      <c r="G181" s="74">
        <v>0</v>
      </c>
    </row>
    <row r="182" spans="2:7" ht="15.75" thickBot="1" x14ac:dyDescent="0.3">
      <c r="B182" s="233"/>
      <c r="C182" s="73" t="s">
        <v>212</v>
      </c>
      <c r="D182" s="74">
        <v>0</v>
      </c>
      <c r="E182" s="74">
        <v>0</v>
      </c>
      <c r="F182" s="74">
        <v>0</v>
      </c>
      <c r="G182" s="74">
        <v>0</v>
      </c>
    </row>
    <row r="183" spans="2:7" ht="15.75" thickBot="1" x14ac:dyDescent="0.3">
      <c r="B183" s="233"/>
      <c r="C183" s="73" t="s">
        <v>213</v>
      </c>
      <c r="D183" s="74">
        <v>0</v>
      </c>
      <c r="E183" s="74">
        <v>0</v>
      </c>
      <c r="F183" s="74">
        <v>0</v>
      </c>
      <c r="G183" s="74">
        <v>0</v>
      </c>
    </row>
    <row r="184" spans="2:7" ht="15.75" thickBot="1" x14ac:dyDescent="0.3">
      <c r="B184" s="233"/>
      <c r="C184" s="73" t="s">
        <v>214</v>
      </c>
      <c r="D184" s="74">
        <v>0</v>
      </c>
      <c r="E184" s="74">
        <v>0</v>
      </c>
      <c r="F184" s="74">
        <v>0</v>
      </c>
      <c r="G184" s="74">
        <v>0</v>
      </c>
    </row>
    <row r="185" spans="2:7" ht="15.75" thickBot="1" x14ac:dyDescent="0.3">
      <c r="B185" s="233"/>
      <c r="C185" s="73" t="s">
        <v>215</v>
      </c>
      <c r="D185" s="74">
        <v>0</v>
      </c>
      <c r="E185" s="74">
        <v>0</v>
      </c>
      <c r="F185" s="74">
        <v>0</v>
      </c>
      <c r="G185" s="74">
        <v>0</v>
      </c>
    </row>
    <row r="186" spans="2:7" ht="15.75" thickBot="1" x14ac:dyDescent="0.3">
      <c r="B186" s="233"/>
      <c r="C186" s="73" t="s">
        <v>216</v>
      </c>
      <c r="D186" s="74">
        <v>0</v>
      </c>
      <c r="E186" s="74">
        <v>0</v>
      </c>
      <c r="F186" s="74">
        <v>0</v>
      </c>
      <c r="G186" s="74">
        <v>0</v>
      </c>
    </row>
    <row r="187" spans="2:7" ht="15.75" thickBot="1" x14ac:dyDescent="0.3">
      <c r="B187" s="233"/>
      <c r="C187" s="73" t="s">
        <v>217</v>
      </c>
      <c r="D187" s="74">
        <v>-35413.26</v>
      </c>
      <c r="E187" s="74">
        <v>0</v>
      </c>
      <c r="F187" s="74">
        <v>0</v>
      </c>
      <c r="G187" s="74">
        <v>-35413.26</v>
      </c>
    </row>
    <row r="188" spans="2:7" ht="15.75" thickBot="1" x14ac:dyDescent="0.3">
      <c r="B188" s="233"/>
      <c r="C188" s="73" t="s">
        <v>218</v>
      </c>
      <c r="D188" s="74">
        <v>0</v>
      </c>
      <c r="E188" s="74">
        <v>0</v>
      </c>
      <c r="F188" s="74">
        <v>0</v>
      </c>
      <c r="G188" s="74">
        <v>0</v>
      </c>
    </row>
    <row r="189" spans="2:7" ht="15.75" thickBot="1" x14ac:dyDescent="0.3">
      <c r="B189" s="233"/>
      <c r="C189" s="73" t="s">
        <v>219</v>
      </c>
      <c r="D189" s="74">
        <v>0</v>
      </c>
      <c r="E189" s="74">
        <v>0</v>
      </c>
      <c r="F189" s="74">
        <v>0</v>
      </c>
      <c r="G189" s="74">
        <v>0</v>
      </c>
    </row>
    <row r="190" spans="2:7" ht="15.75" thickBot="1" x14ac:dyDescent="0.3">
      <c r="B190" s="233"/>
      <c r="C190" s="73" t="s">
        <v>220</v>
      </c>
      <c r="D190" s="74">
        <v>-14463.41</v>
      </c>
      <c r="E190" s="74">
        <v>0</v>
      </c>
      <c r="F190" s="74">
        <v>0</v>
      </c>
      <c r="G190" s="74">
        <v>-14463.41</v>
      </c>
    </row>
    <row r="191" spans="2:7" ht="15.75" thickBot="1" x14ac:dyDescent="0.3">
      <c r="B191" s="233"/>
      <c r="C191" s="73" t="s">
        <v>221</v>
      </c>
      <c r="D191" s="74">
        <v>-41237.589999999997</v>
      </c>
      <c r="E191" s="74">
        <v>0</v>
      </c>
      <c r="F191" s="74">
        <v>0</v>
      </c>
      <c r="G191" s="74">
        <v>-41237.589999999997</v>
      </c>
    </row>
    <row r="192" spans="2:7" ht="15.75" thickBot="1" x14ac:dyDescent="0.3">
      <c r="B192" s="233"/>
      <c r="C192" s="73" t="s">
        <v>222</v>
      </c>
      <c r="D192" s="74">
        <v>0</v>
      </c>
      <c r="E192" s="74">
        <v>0</v>
      </c>
      <c r="F192" s="74">
        <v>0</v>
      </c>
      <c r="G192" s="74">
        <v>0</v>
      </c>
    </row>
    <row r="193" spans="2:7" ht="15.75" thickBot="1" x14ac:dyDescent="0.3">
      <c r="B193" s="233"/>
      <c r="C193" s="73" t="s">
        <v>223</v>
      </c>
      <c r="D193" s="74">
        <v>0</v>
      </c>
      <c r="E193" s="74">
        <v>0</v>
      </c>
      <c r="F193" s="74">
        <v>0</v>
      </c>
      <c r="G193" s="74">
        <v>0</v>
      </c>
    </row>
    <row r="194" spans="2:7" ht="15.75" thickBot="1" x14ac:dyDescent="0.3">
      <c r="B194" s="233"/>
      <c r="C194" s="73" t="s">
        <v>224</v>
      </c>
      <c r="D194" s="74">
        <v>0</v>
      </c>
      <c r="E194" s="74">
        <v>0</v>
      </c>
      <c r="F194" s="74">
        <v>0</v>
      </c>
      <c r="G194" s="74">
        <v>0</v>
      </c>
    </row>
    <row r="195" spans="2:7" ht="15.75" thickBot="1" x14ac:dyDescent="0.3">
      <c r="B195" s="233"/>
      <c r="C195" s="73" t="s">
        <v>225</v>
      </c>
      <c r="D195" s="74">
        <v>0</v>
      </c>
      <c r="E195" s="74">
        <v>0</v>
      </c>
      <c r="F195" s="74">
        <v>0</v>
      </c>
      <c r="G195" s="74">
        <v>0</v>
      </c>
    </row>
    <row r="196" spans="2:7" ht="15.75" thickBot="1" x14ac:dyDescent="0.3">
      <c r="B196" s="233"/>
      <c r="C196" s="73" t="s">
        <v>226</v>
      </c>
      <c r="D196" s="74">
        <v>0</v>
      </c>
      <c r="E196" s="74">
        <v>0</v>
      </c>
      <c r="F196" s="74">
        <v>0</v>
      </c>
      <c r="G196" s="74">
        <v>0</v>
      </c>
    </row>
    <row r="197" spans="2:7" ht="15.75" thickBot="1" x14ac:dyDescent="0.3">
      <c r="B197" s="233"/>
      <c r="C197" s="73" t="s">
        <v>227</v>
      </c>
      <c r="D197" s="74">
        <v>-3000.03</v>
      </c>
      <c r="E197" s="74">
        <v>0</v>
      </c>
      <c r="F197" s="74">
        <v>0</v>
      </c>
      <c r="G197" s="74">
        <v>-3000.03</v>
      </c>
    </row>
    <row r="198" spans="2:7" ht="15.75" thickBot="1" x14ac:dyDescent="0.3">
      <c r="B198" s="233"/>
      <c r="C198" s="73" t="s">
        <v>228</v>
      </c>
      <c r="D198" s="74">
        <v>0</v>
      </c>
      <c r="E198" s="74">
        <v>0</v>
      </c>
      <c r="F198" s="74">
        <v>0</v>
      </c>
      <c r="G198" s="74">
        <v>0</v>
      </c>
    </row>
    <row r="199" spans="2:7" ht="15.75" thickBot="1" x14ac:dyDescent="0.3">
      <c r="B199" s="233"/>
      <c r="C199" s="73" t="s">
        <v>229</v>
      </c>
      <c r="D199" s="74">
        <v>0</v>
      </c>
      <c r="E199" s="74">
        <v>0</v>
      </c>
      <c r="F199" s="74">
        <v>0</v>
      </c>
      <c r="G199" s="74">
        <v>0</v>
      </c>
    </row>
    <row r="200" spans="2:7" ht="15.75" thickBot="1" x14ac:dyDescent="0.3">
      <c r="B200" s="233"/>
      <c r="C200" s="73" t="s">
        <v>230</v>
      </c>
      <c r="D200" s="74">
        <v>0</v>
      </c>
      <c r="E200" s="74">
        <v>0</v>
      </c>
      <c r="F200" s="74">
        <v>0</v>
      </c>
      <c r="G200" s="74">
        <v>0</v>
      </c>
    </row>
    <row r="201" spans="2:7" ht="15.75" thickBot="1" x14ac:dyDescent="0.3">
      <c r="B201" s="233"/>
      <c r="C201" s="73" t="s">
        <v>231</v>
      </c>
      <c r="D201" s="74">
        <v>0</v>
      </c>
      <c r="E201" s="74">
        <v>0</v>
      </c>
      <c r="F201" s="74">
        <v>0</v>
      </c>
      <c r="G201" s="74">
        <v>0</v>
      </c>
    </row>
    <row r="202" spans="2:7" ht="15.75" thickBot="1" x14ac:dyDescent="0.3">
      <c r="B202" s="233"/>
      <c r="C202" s="73" t="s">
        <v>232</v>
      </c>
      <c r="D202" s="74">
        <v>0</v>
      </c>
      <c r="E202" s="74">
        <v>0</v>
      </c>
      <c r="F202" s="74">
        <v>0</v>
      </c>
      <c r="G202" s="74">
        <v>0</v>
      </c>
    </row>
    <row r="203" spans="2:7" ht="15.75" thickBot="1" x14ac:dyDescent="0.3">
      <c r="B203" s="233"/>
      <c r="C203" s="73" t="s">
        <v>233</v>
      </c>
      <c r="D203" s="74">
        <v>0</v>
      </c>
      <c r="E203" s="74">
        <v>0</v>
      </c>
      <c r="F203" s="74">
        <v>0</v>
      </c>
      <c r="G203" s="74">
        <v>0</v>
      </c>
    </row>
    <row r="204" spans="2:7" ht="15.75" thickBot="1" x14ac:dyDescent="0.3">
      <c r="B204" s="233"/>
      <c r="C204" s="73" t="s">
        <v>234</v>
      </c>
      <c r="D204" s="74">
        <v>0</v>
      </c>
      <c r="E204" s="74">
        <v>0</v>
      </c>
      <c r="F204" s="74">
        <v>0</v>
      </c>
      <c r="G204" s="74">
        <v>0</v>
      </c>
    </row>
    <row r="205" spans="2:7" ht="15.75" thickBot="1" x14ac:dyDescent="0.3">
      <c r="B205" s="233"/>
      <c r="C205" s="73" t="s">
        <v>235</v>
      </c>
      <c r="D205" s="74">
        <v>0</v>
      </c>
      <c r="E205" s="74">
        <v>0</v>
      </c>
      <c r="F205" s="74">
        <v>0</v>
      </c>
      <c r="G205" s="74">
        <v>0</v>
      </c>
    </row>
    <row r="206" spans="2:7" ht="15.75" thickBot="1" x14ac:dyDescent="0.3">
      <c r="B206" s="233"/>
      <c r="C206" s="73" t="s">
        <v>236</v>
      </c>
      <c r="D206" s="74">
        <v>0</v>
      </c>
      <c r="E206" s="74">
        <v>0</v>
      </c>
      <c r="F206" s="74">
        <v>0</v>
      </c>
      <c r="G206" s="74">
        <v>0</v>
      </c>
    </row>
    <row r="207" spans="2:7" ht="15.75" thickBot="1" x14ac:dyDescent="0.3">
      <c r="B207" s="233"/>
      <c r="C207" s="73" t="s">
        <v>237</v>
      </c>
      <c r="D207" s="74">
        <v>-1114.8499999999999</v>
      </c>
      <c r="E207" s="74">
        <v>0</v>
      </c>
      <c r="F207" s="74">
        <v>0</v>
      </c>
      <c r="G207" s="74">
        <v>-1114.8499999999999</v>
      </c>
    </row>
    <row r="208" spans="2:7" ht="15.75" thickBot="1" x14ac:dyDescent="0.3">
      <c r="B208" s="233"/>
      <c r="C208" s="73" t="s">
        <v>238</v>
      </c>
      <c r="D208" s="74">
        <v>0</v>
      </c>
      <c r="E208" s="74">
        <v>0</v>
      </c>
      <c r="F208" s="74">
        <v>0</v>
      </c>
      <c r="G208" s="74">
        <v>0</v>
      </c>
    </row>
    <row r="209" spans="2:7" ht="15.75" thickBot="1" x14ac:dyDescent="0.3">
      <c r="B209" s="233"/>
      <c r="C209" s="73" t="s">
        <v>239</v>
      </c>
      <c r="D209" s="74">
        <v>0</v>
      </c>
      <c r="E209" s="74">
        <v>0</v>
      </c>
      <c r="F209" s="74">
        <v>0</v>
      </c>
      <c r="G209" s="74">
        <v>0</v>
      </c>
    </row>
    <row r="210" spans="2:7" ht="15.75" thickBot="1" x14ac:dyDescent="0.3">
      <c r="B210" s="233"/>
      <c r="C210" s="73" t="s">
        <v>240</v>
      </c>
      <c r="D210" s="74">
        <v>-194214.7</v>
      </c>
      <c r="E210" s="74">
        <v>0</v>
      </c>
      <c r="F210" s="74">
        <v>0</v>
      </c>
      <c r="G210" s="74">
        <v>-194214.7</v>
      </c>
    </row>
    <row r="211" spans="2:7" ht="15.75" thickBot="1" x14ac:dyDescent="0.3">
      <c r="B211" s="233"/>
      <c r="C211" s="73" t="s">
        <v>241</v>
      </c>
      <c r="D211" s="74">
        <v>0</v>
      </c>
      <c r="E211" s="74">
        <v>0</v>
      </c>
      <c r="F211" s="74">
        <v>0</v>
      </c>
      <c r="G211" s="74">
        <v>0</v>
      </c>
    </row>
    <row r="212" spans="2:7" ht="15.75" thickBot="1" x14ac:dyDescent="0.3">
      <c r="B212" s="233"/>
      <c r="C212" s="73" t="s">
        <v>199</v>
      </c>
      <c r="D212" s="74">
        <v>0</v>
      </c>
      <c r="E212" s="74">
        <v>0</v>
      </c>
      <c r="F212" s="74">
        <v>0</v>
      </c>
      <c r="G212" s="74">
        <v>0</v>
      </c>
    </row>
    <row r="213" spans="2:7" ht="15.75" thickBot="1" x14ac:dyDescent="0.3">
      <c r="B213" s="233"/>
      <c r="C213" s="73" t="s">
        <v>256</v>
      </c>
      <c r="D213" s="74">
        <v>0</v>
      </c>
      <c r="E213" s="74">
        <v>0</v>
      </c>
      <c r="F213" s="74">
        <v>0</v>
      </c>
      <c r="G213" s="74">
        <v>0</v>
      </c>
    </row>
    <row r="214" spans="2:7" ht="15.75" thickBot="1" x14ac:dyDescent="0.3">
      <c r="B214" s="233"/>
      <c r="C214" s="73" t="s">
        <v>257</v>
      </c>
      <c r="D214" s="74">
        <v>0</v>
      </c>
      <c r="E214" s="74">
        <v>0</v>
      </c>
      <c r="F214" s="74">
        <v>0</v>
      </c>
      <c r="G214" s="74">
        <v>0</v>
      </c>
    </row>
    <row r="215" spans="2:7" ht="15.75" thickBot="1" x14ac:dyDescent="0.3">
      <c r="B215" s="233"/>
      <c r="C215" s="73" t="s">
        <v>258</v>
      </c>
      <c r="D215" s="74">
        <v>0</v>
      </c>
      <c r="E215" s="74">
        <v>0</v>
      </c>
      <c r="F215" s="74">
        <v>0</v>
      </c>
      <c r="G215" s="74">
        <v>0</v>
      </c>
    </row>
    <row r="216" spans="2:7" ht="15.75" thickBot="1" x14ac:dyDescent="0.3">
      <c r="B216" s="233"/>
      <c r="C216" s="73" t="s">
        <v>259</v>
      </c>
      <c r="D216" s="74">
        <v>0</v>
      </c>
      <c r="E216" s="74">
        <v>0</v>
      </c>
      <c r="F216" s="74">
        <v>0</v>
      </c>
      <c r="G216" s="74">
        <v>0</v>
      </c>
    </row>
    <row r="217" spans="2:7" ht="15.75" thickBot="1" x14ac:dyDescent="0.3">
      <c r="B217" s="233"/>
      <c r="C217" s="73" t="s">
        <v>260</v>
      </c>
      <c r="D217" s="74">
        <v>0</v>
      </c>
      <c r="E217" s="74">
        <v>0</v>
      </c>
      <c r="F217" s="74">
        <v>0</v>
      </c>
      <c r="G217" s="74">
        <v>0</v>
      </c>
    </row>
    <row r="218" spans="2:7" ht="15.75" thickBot="1" x14ac:dyDescent="0.3">
      <c r="B218" s="233"/>
      <c r="C218" s="73" t="s">
        <v>261</v>
      </c>
      <c r="D218" s="74">
        <v>0</v>
      </c>
      <c r="E218" s="74">
        <v>0</v>
      </c>
      <c r="F218" s="74">
        <v>0</v>
      </c>
      <c r="G218" s="74">
        <v>0</v>
      </c>
    </row>
    <row r="219" spans="2:7" ht="15.75" thickBot="1" x14ac:dyDescent="0.3">
      <c r="B219" s="233"/>
      <c r="C219" s="73" t="s">
        <v>262</v>
      </c>
      <c r="D219" s="74">
        <v>0</v>
      </c>
      <c r="E219" s="74">
        <v>0</v>
      </c>
      <c r="F219" s="74">
        <v>0</v>
      </c>
      <c r="G219" s="74">
        <v>0</v>
      </c>
    </row>
    <row r="220" spans="2:7" ht="15.75" thickBot="1" x14ac:dyDescent="0.3">
      <c r="B220" s="233"/>
      <c r="C220" s="73" t="s">
        <v>263</v>
      </c>
      <c r="D220" s="74">
        <v>0</v>
      </c>
      <c r="E220" s="74">
        <v>0</v>
      </c>
      <c r="F220" s="74">
        <v>0</v>
      </c>
      <c r="G220" s="74">
        <v>0</v>
      </c>
    </row>
    <row r="221" spans="2:7" ht="15.75" thickBot="1" x14ac:dyDescent="0.3">
      <c r="B221" s="233"/>
      <c r="C221" s="73" t="s">
        <v>264</v>
      </c>
      <c r="D221" s="74">
        <v>0</v>
      </c>
      <c r="E221" s="74">
        <v>0</v>
      </c>
      <c r="F221" s="74">
        <v>0</v>
      </c>
      <c r="G221" s="74">
        <v>0</v>
      </c>
    </row>
    <row r="222" spans="2:7" ht="15.75" thickBot="1" x14ac:dyDescent="0.3">
      <c r="B222" s="233"/>
      <c r="C222" s="73" t="s">
        <v>265</v>
      </c>
      <c r="D222" s="74">
        <v>0</v>
      </c>
      <c r="E222" s="74">
        <v>0</v>
      </c>
      <c r="F222" s="74">
        <v>0</v>
      </c>
      <c r="G222" s="74">
        <v>0</v>
      </c>
    </row>
    <row r="223" spans="2:7" ht="15.75" thickBot="1" x14ac:dyDescent="0.3">
      <c r="B223" s="233"/>
      <c r="C223" s="73" t="s">
        <v>266</v>
      </c>
      <c r="D223" s="74">
        <v>0</v>
      </c>
      <c r="E223" s="74">
        <v>0</v>
      </c>
      <c r="F223" s="74">
        <v>0</v>
      </c>
      <c r="G223" s="74">
        <v>0</v>
      </c>
    </row>
    <row r="224" spans="2:7" ht="15.75" thickBot="1" x14ac:dyDescent="0.3">
      <c r="B224" s="233"/>
      <c r="C224" s="73" t="s">
        <v>267</v>
      </c>
      <c r="D224" s="74">
        <v>0</v>
      </c>
      <c r="E224" s="74">
        <v>0</v>
      </c>
      <c r="F224" s="74">
        <v>0</v>
      </c>
      <c r="G224" s="74">
        <v>0</v>
      </c>
    </row>
    <row r="225" spans="2:7" ht="15.75" thickBot="1" x14ac:dyDescent="0.3">
      <c r="B225" s="233"/>
      <c r="C225" s="73" t="s">
        <v>268</v>
      </c>
      <c r="D225" s="74">
        <v>0</v>
      </c>
      <c r="E225" s="74">
        <v>0</v>
      </c>
      <c r="F225" s="74">
        <v>0</v>
      </c>
      <c r="G225" s="74">
        <v>0</v>
      </c>
    </row>
    <row r="226" spans="2:7" ht="15.75" thickBot="1" x14ac:dyDescent="0.3">
      <c r="B226" s="233"/>
      <c r="C226" s="73" t="s">
        <v>269</v>
      </c>
      <c r="D226" s="74">
        <v>0</v>
      </c>
      <c r="E226" s="74">
        <v>0</v>
      </c>
      <c r="F226" s="74">
        <v>0</v>
      </c>
      <c r="G226" s="74">
        <v>0</v>
      </c>
    </row>
    <row r="227" spans="2:7" ht="15.75" thickBot="1" x14ac:dyDescent="0.3">
      <c r="B227" s="233"/>
      <c r="C227" s="73" t="s">
        <v>270</v>
      </c>
      <c r="D227" s="74">
        <v>0</v>
      </c>
      <c r="E227" s="74">
        <v>0</v>
      </c>
      <c r="F227" s="74">
        <v>0</v>
      </c>
      <c r="G227" s="74">
        <v>0</v>
      </c>
    </row>
    <row r="228" spans="2:7" ht="15.75" thickBot="1" x14ac:dyDescent="0.3">
      <c r="B228" s="233"/>
      <c r="C228" s="73" t="s">
        <v>271</v>
      </c>
      <c r="D228" s="74">
        <v>0</v>
      </c>
      <c r="E228" s="74">
        <v>0</v>
      </c>
      <c r="F228" s="74">
        <v>0</v>
      </c>
      <c r="G228" s="74">
        <v>0</v>
      </c>
    </row>
    <row r="229" spans="2:7" ht="15.75" thickBot="1" x14ac:dyDescent="0.3">
      <c r="B229" s="233"/>
      <c r="C229" s="73" t="s">
        <v>272</v>
      </c>
      <c r="D229" s="74">
        <v>0</v>
      </c>
      <c r="E229" s="74">
        <v>0</v>
      </c>
      <c r="F229" s="74">
        <v>0</v>
      </c>
      <c r="G229" s="74">
        <v>0</v>
      </c>
    </row>
    <row r="230" spans="2:7" ht="15.75" thickBot="1" x14ac:dyDescent="0.3">
      <c r="B230" s="233"/>
      <c r="C230" s="73" t="s">
        <v>273</v>
      </c>
      <c r="D230" s="74">
        <v>0</v>
      </c>
      <c r="E230" s="74">
        <v>0</v>
      </c>
      <c r="F230" s="74">
        <v>0</v>
      </c>
      <c r="G230" s="74">
        <v>0</v>
      </c>
    </row>
    <row r="231" spans="2:7" ht="15.75" thickBot="1" x14ac:dyDescent="0.3">
      <c r="B231" s="233"/>
      <c r="C231" s="73" t="s">
        <v>274</v>
      </c>
      <c r="D231" s="74">
        <v>0</v>
      </c>
      <c r="E231" s="74">
        <v>0</v>
      </c>
      <c r="F231" s="74">
        <v>0</v>
      </c>
      <c r="G231" s="74">
        <v>0</v>
      </c>
    </row>
    <row r="232" spans="2:7" ht="15.75" thickBot="1" x14ac:dyDescent="0.3">
      <c r="B232" s="233"/>
      <c r="C232" s="73" t="s">
        <v>275</v>
      </c>
      <c r="D232" s="74">
        <v>0</v>
      </c>
      <c r="E232" s="74">
        <v>0</v>
      </c>
      <c r="F232" s="74">
        <v>0</v>
      </c>
      <c r="G232" s="74">
        <v>0</v>
      </c>
    </row>
    <row r="233" spans="2:7" ht="15.75" thickBot="1" x14ac:dyDescent="0.3">
      <c r="B233" s="233"/>
      <c r="C233" s="73" t="s">
        <v>276</v>
      </c>
      <c r="D233" s="74">
        <v>0</v>
      </c>
      <c r="E233" s="74">
        <v>0</v>
      </c>
      <c r="F233" s="74">
        <v>0</v>
      </c>
      <c r="G233" s="74">
        <v>0</v>
      </c>
    </row>
    <row r="234" spans="2:7" ht="15.75" thickBot="1" x14ac:dyDescent="0.3">
      <c r="B234" s="233"/>
      <c r="C234" s="73" t="s">
        <v>277</v>
      </c>
      <c r="D234" s="74">
        <v>0</v>
      </c>
      <c r="E234" s="74">
        <v>0</v>
      </c>
      <c r="F234" s="74">
        <v>0</v>
      </c>
      <c r="G234" s="74">
        <v>0</v>
      </c>
    </row>
    <row r="235" spans="2:7" ht="15.75" thickBot="1" x14ac:dyDescent="0.3">
      <c r="B235" s="233"/>
      <c r="C235" s="73" t="s">
        <v>278</v>
      </c>
      <c r="D235" s="74">
        <v>0</v>
      </c>
      <c r="E235" s="74">
        <v>0</v>
      </c>
      <c r="F235" s="74">
        <v>0</v>
      </c>
      <c r="G235" s="74">
        <v>0</v>
      </c>
    </row>
    <row r="236" spans="2:7" ht="15.75" thickBot="1" x14ac:dyDescent="0.3">
      <c r="B236" s="233"/>
      <c r="C236" s="73" t="s">
        <v>279</v>
      </c>
      <c r="D236" s="74">
        <v>0</v>
      </c>
      <c r="E236" s="74">
        <v>0</v>
      </c>
      <c r="F236" s="74">
        <v>0</v>
      </c>
      <c r="G236" s="74">
        <v>0</v>
      </c>
    </row>
    <row r="237" spans="2:7" ht="15.75" thickBot="1" x14ac:dyDescent="0.3">
      <c r="B237" s="233"/>
      <c r="C237" s="73" t="s">
        <v>280</v>
      </c>
      <c r="D237" s="74">
        <v>0</v>
      </c>
      <c r="E237" s="74">
        <v>0</v>
      </c>
      <c r="F237" s="74">
        <v>0</v>
      </c>
      <c r="G237" s="74">
        <v>0</v>
      </c>
    </row>
    <row r="238" spans="2:7" ht="15.75" thickBot="1" x14ac:dyDescent="0.3">
      <c r="B238" s="233"/>
      <c r="C238" s="73" t="s">
        <v>281</v>
      </c>
      <c r="D238" s="74">
        <v>-39242.959999999999</v>
      </c>
      <c r="E238" s="74">
        <v>0</v>
      </c>
      <c r="F238" s="74">
        <v>0</v>
      </c>
      <c r="G238" s="74">
        <v>-39242.959999999999</v>
      </c>
    </row>
    <row r="239" spans="2:7" ht="15.75" thickBot="1" x14ac:dyDescent="0.3">
      <c r="B239" s="233"/>
      <c r="C239" s="73" t="s">
        <v>282</v>
      </c>
      <c r="D239" s="74">
        <v>-15096.41</v>
      </c>
      <c r="E239" s="74">
        <v>0</v>
      </c>
      <c r="F239" s="74">
        <v>0</v>
      </c>
      <c r="G239" s="74">
        <v>-15096.41</v>
      </c>
    </row>
    <row r="240" spans="2:7" ht="15.75" thickBot="1" x14ac:dyDescent="0.3">
      <c r="B240" s="233"/>
      <c r="C240" s="73" t="s">
        <v>283</v>
      </c>
      <c r="D240" s="74">
        <v>0</v>
      </c>
      <c r="E240" s="74">
        <v>0</v>
      </c>
      <c r="F240" s="74">
        <v>0</v>
      </c>
      <c r="G240" s="74">
        <v>0</v>
      </c>
    </row>
    <row r="241" spans="2:7" ht="15.75" thickBot="1" x14ac:dyDescent="0.3">
      <c r="B241" s="233"/>
      <c r="C241" s="73" t="s">
        <v>284</v>
      </c>
      <c r="D241" s="74">
        <v>-45021.440000000002</v>
      </c>
      <c r="E241" s="74">
        <v>0</v>
      </c>
      <c r="F241" s="74">
        <v>0</v>
      </c>
      <c r="G241" s="74">
        <v>-45021.440000000002</v>
      </c>
    </row>
    <row r="242" spans="2:7" ht="15.75" thickBot="1" x14ac:dyDescent="0.3">
      <c r="B242" s="233"/>
      <c r="C242" s="73" t="s">
        <v>285</v>
      </c>
      <c r="D242" s="74">
        <v>-29085.599999999999</v>
      </c>
      <c r="E242" s="74">
        <v>0</v>
      </c>
      <c r="F242" s="74">
        <v>0</v>
      </c>
      <c r="G242" s="74">
        <v>-29085.599999999999</v>
      </c>
    </row>
    <row r="243" spans="2:7" ht="15.75" thickBot="1" x14ac:dyDescent="0.3">
      <c r="B243" s="233"/>
      <c r="C243" s="73" t="s">
        <v>286</v>
      </c>
      <c r="D243" s="74">
        <v>-7100.72</v>
      </c>
      <c r="E243" s="74">
        <v>0</v>
      </c>
      <c r="F243" s="74">
        <v>0</v>
      </c>
      <c r="G243" s="74">
        <v>-7100.72</v>
      </c>
    </row>
    <row r="244" spans="2:7" ht="15.75" thickBot="1" x14ac:dyDescent="0.3">
      <c r="B244" s="233"/>
      <c r="C244" s="73" t="s">
        <v>287</v>
      </c>
      <c r="D244" s="74">
        <v>0</v>
      </c>
      <c r="E244" s="74">
        <v>0</v>
      </c>
      <c r="F244" s="74">
        <v>0</v>
      </c>
      <c r="G244" s="74">
        <v>0</v>
      </c>
    </row>
    <row r="245" spans="2:7" ht="15.75" thickBot="1" x14ac:dyDescent="0.3">
      <c r="B245" s="233"/>
      <c r="C245" s="73" t="s">
        <v>288</v>
      </c>
      <c r="D245" s="74">
        <v>0</v>
      </c>
      <c r="E245" s="74">
        <v>0</v>
      </c>
      <c r="F245" s="74">
        <v>0</v>
      </c>
      <c r="G245" s="74">
        <v>0</v>
      </c>
    </row>
    <row r="246" spans="2:7" ht="15.75" thickBot="1" x14ac:dyDescent="0.3">
      <c r="B246" s="233"/>
      <c r="C246" s="73" t="s">
        <v>289</v>
      </c>
      <c r="D246" s="74">
        <v>-3793.98</v>
      </c>
      <c r="E246" s="74">
        <v>0</v>
      </c>
      <c r="F246" s="74">
        <v>0</v>
      </c>
      <c r="G246" s="74">
        <v>-3793.98</v>
      </c>
    </row>
    <row r="247" spans="2:7" ht="15.75" thickBot="1" x14ac:dyDescent="0.3">
      <c r="B247" s="233"/>
      <c r="C247" s="73" t="s">
        <v>297</v>
      </c>
      <c r="D247" s="74">
        <v>0</v>
      </c>
      <c r="E247" s="74">
        <v>0</v>
      </c>
      <c r="F247" s="74">
        <v>0</v>
      </c>
      <c r="G247" s="74">
        <v>0</v>
      </c>
    </row>
    <row r="248" spans="2:7" ht="15.75" thickBot="1" x14ac:dyDescent="0.3">
      <c r="B248" s="233"/>
      <c r="C248" s="73" t="s">
        <v>298</v>
      </c>
      <c r="D248" s="74">
        <v>0</v>
      </c>
      <c r="E248" s="74">
        <v>0</v>
      </c>
      <c r="F248" s="74">
        <v>0</v>
      </c>
      <c r="G248" s="74">
        <v>0</v>
      </c>
    </row>
    <row r="249" spans="2:7" ht="15.75" thickBot="1" x14ac:dyDescent="0.3">
      <c r="B249" s="233"/>
      <c r="C249" s="73" t="s">
        <v>299</v>
      </c>
      <c r="D249" s="74">
        <v>0</v>
      </c>
      <c r="E249" s="74">
        <v>0</v>
      </c>
      <c r="F249" s="74">
        <v>0</v>
      </c>
      <c r="G249" s="74">
        <v>0</v>
      </c>
    </row>
    <row r="250" spans="2:7" ht="15.75" thickBot="1" x14ac:dyDescent="0.3">
      <c r="B250" s="233"/>
      <c r="C250" s="73" t="s">
        <v>300</v>
      </c>
      <c r="D250" s="74">
        <v>0</v>
      </c>
      <c r="E250" s="74">
        <v>0</v>
      </c>
      <c r="F250" s="74">
        <v>0</v>
      </c>
      <c r="G250" s="74">
        <v>0</v>
      </c>
    </row>
    <row r="251" spans="2:7" ht="15.75" thickBot="1" x14ac:dyDescent="0.3">
      <c r="B251" s="233"/>
      <c r="C251" s="73" t="s">
        <v>301</v>
      </c>
      <c r="D251" s="74">
        <v>0</v>
      </c>
      <c r="E251" s="74">
        <v>0</v>
      </c>
      <c r="F251" s="74">
        <v>0</v>
      </c>
      <c r="G251" s="74">
        <v>0</v>
      </c>
    </row>
    <row r="252" spans="2:7" ht="15.75" thickBot="1" x14ac:dyDescent="0.3">
      <c r="B252" s="233"/>
      <c r="C252" s="73" t="s">
        <v>302</v>
      </c>
      <c r="D252" s="74">
        <v>0</v>
      </c>
      <c r="E252" s="74">
        <v>0</v>
      </c>
      <c r="F252" s="74">
        <v>0</v>
      </c>
      <c r="G252" s="74">
        <v>0</v>
      </c>
    </row>
    <row r="253" spans="2:7" ht="15.75" thickBot="1" x14ac:dyDescent="0.3">
      <c r="B253" s="233"/>
      <c r="C253" s="73" t="s">
        <v>303</v>
      </c>
      <c r="D253" s="74">
        <v>0</v>
      </c>
      <c r="E253" s="74">
        <v>0</v>
      </c>
      <c r="F253" s="74">
        <v>0</v>
      </c>
      <c r="G253" s="74">
        <v>0</v>
      </c>
    </row>
    <row r="254" spans="2:7" ht="15.75" thickBot="1" x14ac:dyDescent="0.3">
      <c r="B254" s="233"/>
      <c r="C254" s="73" t="s">
        <v>304</v>
      </c>
      <c r="D254" s="74">
        <v>0</v>
      </c>
      <c r="E254" s="74">
        <v>0</v>
      </c>
      <c r="F254" s="74">
        <v>0</v>
      </c>
      <c r="G254" s="74">
        <v>0</v>
      </c>
    </row>
    <row r="255" spans="2:7" ht="15.75" thickBot="1" x14ac:dyDescent="0.3">
      <c r="B255" s="233"/>
      <c r="C255" s="73" t="s">
        <v>305</v>
      </c>
      <c r="D255" s="74">
        <v>0</v>
      </c>
      <c r="E255" s="74">
        <v>0</v>
      </c>
      <c r="F255" s="74">
        <v>0</v>
      </c>
      <c r="G255" s="74">
        <v>0</v>
      </c>
    </row>
    <row r="256" spans="2:7" ht="15.75" thickBot="1" x14ac:dyDescent="0.3">
      <c r="B256" s="233"/>
      <c r="C256" s="73" t="s">
        <v>306</v>
      </c>
      <c r="D256" s="74">
        <v>0</v>
      </c>
      <c r="E256" s="74">
        <v>0</v>
      </c>
      <c r="F256" s="74">
        <v>0</v>
      </c>
      <c r="G256" s="74">
        <v>0</v>
      </c>
    </row>
    <row r="257" spans="2:7" ht="15.75" thickBot="1" x14ac:dyDescent="0.3">
      <c r="B257" s="233"/>
      <c r="C257" s="73" t="s">
        <v>307</v>
      </c>
      <c r="D257" s="74">
        <v>0</v>
      </c>
      <c r="E257" s="74">
        <v>0</v>
      </c>
      <c r="F257" s="74">
        <v>0</v>
      </c>
      <c r="G257" s="74">
        <v>0</v>
      </c>
    </row>
    <row r="258" spans="2:7" ht="15.75" thickBot="1" x14ac:dyDescent="0.3">
      <c r="B258" s="233"/>
      <c r="C258" s="73" t="s">
        <v>308</v>
      </c>
      <c r="D258" s="74">
        <v>0</v>
      </c>
      <c r="E258" s="74">
        <v>0</v>
      </c>
      <c r="F258" s="74">
        <v>0</v>
      </c>
      <c r="G258" s="74">
        <v>0</v>
      </c>
    </row>
    <row r="259" spans="2:7" ht="15.75" thickBot="1" x14ac:dyDescent="0.3">
      <c r="B259" s="233"/>
      <c r="C259" s="73" t="s">
        <v>309</v>
      </c>
      <c r="D259" s="74">
        <v>0</v>
      </c>
      <c r="E259" s="74">
        <v>0</v>
      </c>
      <c r="F259" s="74">
        <v>0</v>
      </c>
      <c r="G259" s="74">
        <v>0</v>
      </c>
    </row>
    <row r="260" spans="2:7" ht="15.75" thickBot="1" x14ac:dyDescent="0.3">
      <c r="B260" s="233"/>
      <c r="C260" s="73" t="s">
        <v>310</v>
      </c>
      <c r="D260" s="74">
        <v>0</v>
      </c>
      <c r="E260" s="74">
        <v>0</v>
      </c>
      <c r="F260" s="74">
        <v>0</v>
      </c>
      <c r="G260" s="74">
        <v>0</v>
      </c>
    </row>
    <row r="261" spans="2:7" ht="15.75" thickBot="1" x14ac:dyDescent="0.3">
      <c r="B261" s="233"/>
      <c r="C261" s="73" t="s">
        <v>311</v>
      </c>
      <c r="D261" s="74">
        <v>0</v>
      </c>
      <c r="E261" s="74">
        <v>0</v>
      </c>
      <c r="F261" s="74">
        <v>0</v>
      </c>
      <c r="G261" s="74">
        <v>0</v>
      </c>
    </row>
    <row r="262" spans="2:7" ht="15.75" thickBot="1" x14ac:dyDescent="0.3">
      <c r="B262" s="233"/>
      <c r="C262" s="73" t="s">
        <v>323</v>
      </c>
      <c r="D262" s="74">
        <v>2451703.52</v>
      </c>
      <c r="E262" s="74">
        <v>0</v>
      </c>
      <c r="F262" s="74">
        <v>0</v>
      </c>
      <c r="G262" s="74">
        <v>2451703.52</v>
      </c>
    </row>
    <row r="263" spans="2:7" ht="15.75" thickBot="1" x14ac:dyDescent="0.3">
      <c r="B263" s="233"/>
      <c r="C263" s="73" t="s">
        <v>324</v>
      </c>
      <c r="D263" s="74">
        <v>920626.03</v>
      </c>
      <c r="E263" s="74">
        <v>0</v>
      </c>
      <c r="F263" s="74">
        <v>0</v>
      </c>
      <c r="G263" s="74">
        <v>920626.03</v>
      </c>
    </row>
    <row r="264" spans="2:7" ht="15.75" thickBot="1" x14ac:dyDescent="0.3">
      <c r="B264" s="233"/>
      <c r="C264" s="73" t="s">
        <v>325</v>
      </c>
      <c r="D264" s="74">
        <v>669835.84</v>
      </c>
      <c r="E264" s="74">
        <v>0</v>
      </c>
      <c r="F264" s="74">
        <v>0</v>
      </c>
      <c r="G264" s="74">
        <v>669835.84</v>
      </c>
    </row>
    <row r="265" spans="2:7" ht="15.75" thickBot="1" x14ac:dyDescent="0.3">
      <c r="B265" s="233"/>
      <c r="C265" s="73" t="s">
        <v>326</v>
      </c>
      <c r="D265" s="74">
        <v>876949.8</v>
      </c>
      <c r="E265" s="74">
        <v>0</v>
      </c>
      <c r="F265" s="74">
        <v>0</v>
      </c>
      <c r="G265" s="74">
        <v>876949.8</v>
      </c>
    </row>
    <row r="266" spans="2:7" ht="30.75" thickBot="1" x14ac:dyDescent="0.3">
      <c r="B266" s="157" t="s">
        <v>290</v>
      </c>
      <c r="C266" s="73" t="s">
        <v>119</v>
      </c>
      <c r="D266" s="74">
        <v>0</v>
      </c>
      <c r="E266" s="74">
        <v>0</v>
      </c>
      <c r="F266" s="74">
        <v>457788.4</v>
      </c>
      <c r="G266" s="74">
        <v>457788.4</v>
      </c>
    </row>
    <row r="267" spans="2:7" ht="15.75" thickBot="1" x14ac:dyDescent="0.3">
      <c r="B267" s="157" t="s">
        <v>312</v>
      </c>
      <c r="C267" s="73" t="s">
        <v>313</v>
      </c>
      <c r="D267" s="74">
        <v>126992.69</v>
      </c>
      <c r="E267" s="74">
        <v>0</v>
      </c>
      <c r="F267" s="74">
        <v>0</v>
      </c>
      <c r="G267" s="74">
        <v>126992.69</v>
      </c>
    </row>
    <row r="268" spans="2:7" x14ac:dyDescent="0.25">
      <c r="D268" s="13">
        <f>SUM(D5:D267)</f>
        <v>81155484.730000019</v>
      </c>
      <c r="E268" s="13">
        <f t="shared" ref="E268:G268" si="0">SUM(E5:E267)</f>
        <v>134638629.14000008</v>
      </c>
      <c r="F268" s="13">
        <f t="shared" si="0"/>
        <v>83489316.589999974</v>
      </c>
      <c r="G268" s="158">
        <f t="shared" si="0"/>
        <v>299283430.45999998</v>
      </c>
    </row>
  </sheetData>
  <mergeCells count="18">
    <mergeCell ref="B18:B21"/>
    <mergeCell ref="B2:G2"/>
    <mergeCell ref="B5:B8"/>
    <mergeCell ref="B9:B12"/>
    <mergeCell ref="B13:B15"/>
    <mergeCell ref="B16:B17"/>
    <mergeCell ref="B150:B265"/>
    <mergeCell ref="B22:B25"/>
    <mergeCell ref="B26:B29"/>
    <mergeCell ref="B30:B76"/>
    <mergeCell ref="B77:B88"/>
    <mergeCell ref="B89:B98"/>
    <mergeCell ref="B99:B106"/>
    <mergeCell ref="B107:B109"/>
    <mergeCell ref="B110:B116"/>
    <mergeCell ref="B118:B135"/>
    <mergeCell ref="B140:B141"/>
    <mergeCell ref="B144:B14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4"/>
  <sheetViews>
    <sheetView workbookViewId="0">
      <selection activeCell="B2" sqref="B2:G2"/>
    </sheetView>
  </sheetViews>
  <sheetFormatPr baseColWidth="10" defaultRowHeight="15" x14ac:dyDescent="0.25"/>
  <cols>
    <col min="2" max="2" width="13.28515625" customWidth="1"/>
    <col min="4" max="4" width="25.140625" bestFit="1" customWidth="1"/>
    <col min="5" max="5" width="17" bestFit="1" customWidth="1"/>
    <col min="6" max="6" width="16.5703125" bestFit="1" customWidth="1"/>
    <col min="7" max="7" width="21.85546875" bestFit="1" customWidth="1"/>
  </cols>
  <sheetData>
    <row r="1" spans="2:7" ht="15.75" thickBot="1" x14ac:dyDescent="0.3"/>
    <row r="2" spans="2:7" ht="15.75" thickBot="1" x14ac:dyDescent="0.3">
      <c r="B2" s="191" t="s">
        <v>346</v>
      </c>
      <c r="C2" s="192"/>
      <c r="D2" s="192"/>
      <c r="E2" s="192"/>
      <c r="F2" s="192"/>
      <c r="G2" s="193"/>
    </row>
    <row r="3" spans="2:7" ht="15.75" thickBot="1" x14ac:dyDescent="0.3"/>
    <row r="4" spans="2:7" ht="15.75" thickBot="1" x14ac:dyDescent="0.3">
      <c r="B4" s="172" t="s">
        <v>1</v>
      </c>
      <c r="C4" s="184" t="s">
        <v>196</v>
      </c>
      <c r="D4" s="178" t="s">
        <v>3</v>
      </c>
      <c r="E4" s="163" t="s">
        <v>4</v>
      </c>
      <c r="F4" s="163" t="s">
        <v>5</v>
      </c>
      <c r="G4" s="164" t="s">
        <v>6</v>
      </c>
    </row>
    <row r="5" spans="2:7" x14ac:dyDescent="0.25">
      <c r="B5" s="173" t="s">
        <v>57</v>
      </c>
      <c r="C5" s="185" t="s">
        <v>57</v>
      </c>
      <c r="D5" s="179">
        <v>0</v>
      </c>
      <c r="E5" s="165">
        <v>884500.70000000019</v>
      </c>
      <c r="F5" s="165">
        <v>302451.00999999995</v>
      </c>
      <c r="G5" s="166">
        <v>1186951.7100000002</v>
      </c>
    </row>
    <row r="6" spans="2:7" x14ac:dyDescent="0.25">
      <c r="B6" s="174"/>
      <c r="C6" s="186" t="s">
        <v>58</v>
      </c>
      <c r="D6" s="180">
        <v>0</v>
      </c>
      <c r="E6" s="159">
        <v>272273.7</v>
      </c>
      <c r="F6" s="159">
        <v>124472.58</v>
      </c>
      <c r="G6" s="160">
        <v>396746.28</v>
      </c>
    </row>
    <row r="7" spans="2:7" x14ac:dyDescent="0.25">
      <c r="B7" s="174"/>
      <c r="C7" s="186" t="s">
        <v>59</v>
      </c>
      <c r="D7" s="180">
        <v>0</v>
      </c>
      <c r="E7" s="159">
        <v>3620066.05</v>
      </c>
      <c r="F7" s="159">
        <v>613068.71000000008</v>
      </c>
      <c r="G7" s="160">
        <v>4233134.76</v>
      </c>
    </row>
    <row r="8" spans="2:7" ht="15.75" thickBot="1" x14ac:dyDescent="0.3">
      <c r="B8" s="175"/>
      <c r="C8" s="187" t="s">
        <v>60</v>
      </c>
      <c r="D8" s="181">
        <v>0</v>
      </c>
      <c r="E8" s="161">
        <v>0</v>
      </c>
      <c r="F8" s="161">
        <v>2391188.4700000002</v>
      </c>
      <c r="G8" s="162">
        <v>2391188.4700000002</v>
      </c>
    </row>
    <row r="9" spans="2:7" x14ac:dyDescent="0.25">
      <c r="B9" s="173" t="s">
        <v>58</v>
      </c>
      <c r="C9" s="185" t="s">
        <v>20</v>
      </c>
      <c r="D9" s="179">
        <v>0</v>
      </c>
      <c r="E9" s="165">
        <v>1191774.2</v>
      </c>
      <c r="F9" s="165">
        <v>837449.97</v>
      </c>
      <c r="G9" s="166">
        <v>2029224.17</v>
      </c>
    </row>
    <row r="10" spans="2:7" x14ac:dyDescent="0.25">
      <c r="B10" s="174"/>
      <c r="C10" s="186" t="s">
        <v>21</v>
      </c>
      <c r="D10" s="180">
        <v>0</v>
      </c>
      <c r="E10" s="159">
        <v>100659.7</v>
      </c>
      <c r="F10" s="159">
        <v>4980.26</v>
      </c>
      <c r="G10" s="160">
        <v>105639.95999999999</v>
      </c>
    </row>
    <row r="11" spans="2:7" x14ac:dyDescent="0.25">
      <c r="B11" s="174"/>
      <c r="C11" s="186" t="s">
        <v>22</v>
      </c>
      <c r="D11" s="180">
        <v>0</v>
      </c>
      <c r="E11" s="159">
        <v>96670.7</v>
      </c>
      <c r="F11" s="159">
        <v>0</v>
      </c>
      <c r="G11" s="160">
        <v>96670.7</v>
      </c>
    </row>
    <row r="12" spans="2:7" ht="15.75" thickBot="1" x14ac:dyDescent="0.3">
      <c r="B12" s="175"/>
      <c r="C12" s="187" t="s">
        <v>23</v>
      </c>
      <c r="D12" s="181">
        <v>0</v>
      </c>
      <c r="E12" s="161">
        <v>123246.8</v>
      </c>
      <c r="F12" s="161">
        <v>9855.07</v>
      </c>
      <c r="G12" s="162">
        <v>133101.87</v>
      </c>
    </row>
    <row r="13" spans="2:7" x14ac:dyDescent="0.25">
      <c r="B13" s="173" t="s">
        <v>59</v>
      </c>
      <c r="C13" s="185" t="s">
        <v>25</v>
      </c>
      <c r="D13" s="179">
        <v>0</v>
      </c>
      <c r="E13" s="165">
        <v>582937.10000000009</v>
      </c>
      <c r="F13" s="165">
        <v>659474.19000000006</v>
      </c>
      <c r="G13" s="166">
        <v>1242411.29</v>
      </c>
    </row>
    <row r="14" spans="2:7" x14ac:dyDescent="0.25">
      <c r="B14" s="174"/>
      <c r="C14" s="186" t="s">
        <v>26</v>
      </c>
      <c r="D14" s="180">
        <v>0</v>
      </c>
      <c r="E14" s="159">
        <v>701596.2</v>
      </c>
      <c r="F14" s="159">
        <v>2039260.54</v>
      </c>
      <c r="G14" s="160">
        <v>2740856.74</v>
      </c>
    </row>
    <row r="15" spans="2:7" ht="15.75" thickBot="1" x14ac:dyDescent="0.3">
      <c r="B15" s="175"/>
      <c r="C15" s="187" t="s">
        <v>129</v>
      </c>
      <c r="D15" s="181">
        <v>0</v>
      </c>
      <c r="E15" s="161">
        <v>0</v>
      </c>
      <c r="F15" s="161">
        <v>411766.55</v>
      </c>
      <c r="G15" s="162">
        <v>411766.55</v>
      </c>
    </row>
    <row r="16" spans="2:7" ht="15.75" thickBot="1" x14ac:dyDescent="0.3">
      <c r="B16" s="173" t="s">
        <v>20</v>
      </c>
      <c r="C16" s="185" t="s">
        <v>82</v>
      </c>
      <c r="D16" s="179">
        <v>0</v>
      </c>
      <c r="E16" s="165">
        <v>58121646.590000004</v>
      </c>
      <c r="F16" s="165">
        <v>4593600</v>
      </c>
      <c r="G16" s="166">
        <v>62715246.590000004</v>
      </c>
    </row>
    <row r="17" spans="2:7" x14ac:dyDescent="0.25">
      <c r="B17" s="173" t="s">
        <v>21</v>
      </c>
      <c r="C17" s="185" t="s">
        <v>64</v>
      </c>
      <c r="D17" s="179">
        <v>0</v>
      </c>
      <c r="E17" s="165">
        <v>1228604.1399999999</v>
      </c>
      <c r="F17" s="165">
        <v>1974049.29</v>
      </c>
      <c r="G17" s="166">
        <v>3202653.4299999997</v>
      </c>
    </row>
    <row r="18" spans="2:7" x14ac:dyDescent="0.25">
      <c r="B18" s="174"/>
      <c r="C18" s="186" t="s">
        <v>65</v>
      </c>
      <c r="D18" s="180">
        <v>0</v>
      </c>
      <c r="E18" s="159">
        <v>1485827.75</v>
      </c>
      <c r="F18" s="159">
        <v>180439.41999999998</v>
      </c>
      <c r="G18" s="160">
        <v>1666267.17</v>
      </c>
    </row>
    <row r="19" spans="2:7" x14ac:dyDescent="0.25">
      <c r="B19" s="174"/>
      <c r="C19" s="186" t="s">
        <v>66</v>
      </c>
      <c r="D19" s="180">
        <v>0</v>
      </c>
      <c r="E19" s="159">
        <v>3053425.35</v>
      </c>
      <c r="F19" s="159">
        <v>237377</v>
      </c>
      <c r="G19" s="160">
        <v>3290802.35</v>
      </c>
    </row>
    <row r="20" spans="2:7" ht="15.75" thickBot="1" x14ac:dyDescent="0.3">
      <c r="B20" s="175"/>
      <c r="C20" s="187" t="s">
        <v>67</v>
      </c>
      <c r="D20" s="181">
        <v>0</v>
      </c>
      <c r="E20" s="161">
        <v>234257.4</v>
      </c>
      <c r="F20" s="161">
        <v>0</v>
      </c>
      <c r="G20" s="162">
        <v>234257.4</v>
      </c>
    </row>
    <row r="21" spans="2:7" x14ac:dyDescent="0.25">
      <c r="B21" s="173" t="s">
        <v>22</v>
      </c>
      <c r="C21" s="185" t="s">
        <v>73</v>
      </c>
      <c r="D21" s="179">
        <v>0</v>
      </c>
      <c r="E21" s="165">
        <v>2136088.35</v>
      </c>
      <c r="F21" s="165">
        <v>466957.89999999997</v>
      </c>
      <c r="G21" s="166">
        <v>2603046.25</v>
      </c>
    </row>
    <row r="22" spans="2:7" x14ac:dyDescent="0.25">
      <c r="B22" s="174"/>
      <c r="C22" s="186" t="s">
        <v>74</v>
      </c>
      <c r="D22" s="180">
        <v>0</v>
      </c>
      <c r="E22" s="159">
        <v>613962.53999999992</v>
      </c>
      <c r="F22" s="159">
        <v>3628.11</v>
      </c>
      <c r="G22" s="160">
        <v>617590.64999999991</v>
      </c>
    </row>
    <row r="23" spans="2:7" x14ac:dyDescent="0.25">
      <c r="B23" s="174"/>
      <c r="C23" s="186" t="s">
        <v>75</v>
      </c>
      <c r="D23" s="180">
        <v>0</v>
      </c>
      <c r="E23" s="159">
        <v>310661.2</v>
      </c>
      <c r="F23" s="159">
        <v>286950.37</v>
      </c>
      <c r="G23" s="160">
        <v>597611.57000000007</v>
      </c>
    </row>
    <row r="24" spans="2:7" ht="15.75" thickBot="1" x14ac:dyDescent="0.3">
      <c r="B24" s="175"/>
      <c r="C24" s="187" t="s">
        <v>76</v>
      </c>
      <c r="D24" s="181">
        <v>0</v>
      </c>
      <c r="E24" s="161">
        <v>0</v>
      </c>
      <c r="F24" s="161">
        <v>104493.86</v>
      </c>
      <c r="G24" s="162">
        <v>104493.86</v>
      </c>
    </row>
    <row r="25" spans="2:7" x14ac:dyDescent="0.25">
      <c r="B25" s="173" t="s">
        <v>25</v>
      </c>
      <c r="C25" s="185" t="s">
        <v>85</v>
      </c>
      <c r="D25" s="179">
        <v>0</v>
      </c>
      <c r="E25" s="165">
        <v>3308974.5799999996</v>
      </c>
      <c r="F25" s="165">
        <v>2442664.41</v>
      </c>
      <c r="G25" s="166">
        <v>5751638.9900000002</v>
      </c>
    </row>
    <row r="26" spans="2:7" x14ac:dyDescent="0.25">
      <c r="B26" s="174"/>
      <c r="C26" s="186" t="s">
        <v>86</v>
      </c>
      <c r="D26" s="180">
        <v>0</v>
      </c>
      <c r="E26" s="159">
        <v>2581305.5900000003</v>
      </c>
      <c r="F26" s="159">
        <v>2514222.12</v>
      </c>
      <c r="G26" s="160">
        <v>5095527.7100000009</v>
      </c>
    </row>
    <row r="27" spans="2:7" ht="15.75" thickBot="1" x14ac:dyDescent="0.3">
      <c r="B27" s="174"/>
      <c r="C27" s="186" t="s">
        <v>87</v>
      </c>
      <c r="D27" s="180">
        <v>0</v>
      </c>
      <c r="E27" s="159">
        <v>165131.70000000001</v>
      </c>
      <c r="F27" s="159">
        <v>20124041.440000001</v>
      </c>
      <c r="G27" s="160">
        <v>20289173.140000001</v>
      </c>
    </row>
    <row r="28" spans="2:7" x14ac:dyDescent="0.25">
      <c r="B28" s="173" t="s">
        <v>26</v>
      </c>
      <c r="C28" s="185" t="s">
        <v>12</v>
      </c>
      <c r="D28" s="179">
        <v>0</v>
      </c>
      <c r="E28" s="165">
        <v>1678629.86</v>
      </c>
      <c r="F28" s="165">
        <v>887608.37</v>
      </c>
      <c r="G28" s="166">
        <v>2566238.23</v>
      </c>
    </row>
    <row r="29" spans="2:7" x14ac:dyDescent="0.25">
      <c r="B29" s="174"/>
      <c r="C29" s="186" t="s">
        <v>14</v>
      </c>
      <c r="D29" s="180">
        <v>0</v>
      </c>
      <c r="E29" s="159">
        <v>1585676.5399999998</v>
      </c>
      <c r="F29" s="159">
        <v>981097.45000000007</v>
      </c>
      <c r="G29" s="160">
        <v>2566773.9899999998</v>
      </c>
    </row>
    <row r="30" spans="2:7" x14ac:dyDescent="0.25">
      <c r="B30" s="174"/>
      <c r="C30" s="186" t="s">
        <v>147</v>
      </c>
      <c r="D30" s="180">
        <v>0</v>
      </c>
      <c r="E30" s="159">
        <v>0</v>
      </c>
      <c r="F30" s="159">
        <v>-103.87</v>
      </c>
      <c r="G30" s="160">
        <v>-103.87</v>
      </c>
    </row>
    <row r="31" spans="2:7" x14ac:dyDescent="0.25">
      <c r="B31" s="174"/>
      <c r="C31" s="186" t="s">
        <v>198</v>
      </c>
      <c r="D31" s="180">
        <v>0</v>
      </c>
      <c r="E31" s="159">
        <v>0</v>
      </c>
      <c r="F31" s="159">
        <v>-4131413.15</v>
      </c>
      <c r="G31" s="160">
        <v>-4131413.15</v>
      </c>
    </row>
    <row r="32" spans="2:7" x14ac:dyDescent="0.25">
      <c r="B32" s="174"/>
      <c r="C32" s="186" t="s">
        <v>199</v>
      </c>
      <c r="D32" s="180">
        <v>0</v>
      </c>
      <c r="E32" s="159">
        <v>0</v>
      </c>
      <c r="F32" s="159">
        <v>-18982.259999999998</v>
      </c>
      <c r="G32" s="160">
        <v>-18982.259999999998</v>
      </c>
    </row>
    <row r="33" spans="2:7" x14ac:dyDescent="0.25">
      <c r="B33" s="174"/>
      <c r="C33" s="186" t="s">
        <v>317</v>
      </c>
      <c r="D33" s="180">
        <v>0</v>
      </c>
      <c r="E33" s="159">
        <v>0</v>
      </c>
      <c r="F33" s="159">
        <v>323371.34999999998</v>
      </c>
      <c r="G33" s="160">
        <v>323371.34999999998</v>
      </c>
    </row>
    <row r="34" spans="2:7" x14ac:dyDescent="0.25">
      <c r="B34" s="174"/>
      <c r="C34" s="186" t="s">
        <v>318</v>
      </c>
      <c r="D34" s="180">
        <v>0</v>
      </c>
      <c r="E34" s="159">
        <v>0</v>
      </c>
      <c r="F34" s="159">
        <v>162040.46</v>
      </c>
      <c r="G34" s="160">
        <v>162040.46</v>
      </c>
    </row>
    <row r="35" spans="2:7" x14ac:dyDescent="0.25">
      <c r="B35" s="174"/>
      <c r="C35" s="186" t="s">
        <v>319</v>
      </c>
      <c r="D35" s="180">
        <v>0</v>
      </c>
      <c r="E35" s="159">
        <v>0</v>
      </c>
      <c r="F35" s="159">
        <v>266020.90000000002</v>
      </c>
      <c r="G35" s="160">
        <v>266020.90000000002</v>
      </c>
    </row>
    <row r="36" spans="2:7" x14ac:dyDescent="0.25">
      <c r="B36" s="174"/>
      <c r="C36" s="186" t="s">
        <v>320</v>
      </c>
      <c r="D36" s="180">
        <v>0</v>
      </c>
      <c r="E36" s="159">
        <v>0</v>
      </c>
      <c r="F36" s="159">
        <v>538644.52</v>
      </c>
      <c r="G36" s="160">
        <v>538644.52</v>
      </c>
    </row>
    <row r="37" spans="2:7" x14ac:dyDescent="0.25">
      <c r="B37" s="174"/>
      <c r="C37" s="186" t="s">
        <v>327</v>
      </c>
      <c r="D37" s="180">
        <v>2072027.54</v>
      </c>
      <c r="E37" s="159">
        <v>0</v>
      </c>
      <c r="F37" s="159">
        <v>0</v>
      </c>
      <c r="G37" s="160">
        <v>2072027.54</v>
      </c>
    </row>
    <row r="38" spans="2:7" x14ac:dyDescent="0.25">
      <c r="B38" s="174"/>
      <c r="C38" s="186" t="s">
        <v>328</v>
      </c>
      <c r="D38" s="180">
        <v>378779.05</v>
      </c>
      <c r="E38" s="159">
        <v>0</v>
      </c>
      <c r="F38" s="159">
        <v>0</v>
      </c>
      <c r="G38" s="160">
        <v>378779.05</v>
      </c>
    </row>
    <row r="39" spans="2:7" x14ac:dyDescent="0.25">
      <c r="B39" s="174"/>
      <c r="C39" s="186" t="s">
        <v>329</v>
      </c>
      <c r="D39" s="180">
        <v>404855.34</v>
      </c>
      <c r="E39" s="159">
        <v>0</v>
      </c>
      <c r="F39" s="159">
        <v>0</v>
      </c>
      <c r="G39" s="160">
        <v>404855.34</v>
      </c>
    </row>
    <row r="40" spans="2:7" x14ac:dyDescent="0.25">
      <c r="B40" s="174"/>
      <c r="C40" s="186" t="s">
        <v>330</v>
      </c>
      <c r="D40" s="180">
        <v>0</v>
      </c>
      <c r="E40" s="159">
        <v>0</v>
      </c>
      <c r="F40" s="159">
        <v>4500000</v>
      </c>
      <c r="G40" s="160">
        <v>4500000</v>
      </c>
    </row>
    <row r="41" spans="2:7" x14ac:dyDescent="0.25">
      <c r="B41" s="174"/>
      <c r="C41" s="186" t="s">
        <v>331</v>
      </c>
      <c r="D41" s="180">
        <v>0</v>
      </c>
      <c r="E41" s="159">
        <v>0</v>
      </c>
      <c r="F41" s="159">
        <v>466835.68</v>
      </c>
      <c r="G41" s="160">
        <v>466835.68</v>
      </c>
    </row>
    <row r="42" spans="2:7" x14ac:dyDescent="0.25">
      <c r="B42" s="174"/>
      <c r="C42" s="186" t="s">
        <v>332</v>
      </c>
      <c r="D42" s="180">
        <v>0</v>
      </c>
      <c r="E42" s="159">
        <v>0</v>
      </c>
      <c r="F42" s="159">
        <v>484623.41</v>
      </c>
      <c r="G42" s="160">
        <v>484623.41</v>
      </c>
    </row>
    <row r="43" spans="2:7" x14ac:dyDescent="0.25">
      <c r="B43" s="174"/>
      <c r="C43" s="186" t="s">
        <v>333</v>
      </c>
      <c r="D43" s="180">
        <v>0</v>
      </c>
      <c r="E43" s="159">
        <v>0</v>
      </c>
      <c r="F43" s="159">
        <v>263868.07</v>
      </c>
      <c r="G43" s="160">
        <v>263868.07</v>
      </c>
    </row>
    <row r="44" spans="2:7" x14ac:dyDescent="0.25">
      <c r="B44" s="174"/>
      <c r="C44" s="186" t="s">
        <v>334</v>
      </c>
      <c r="D44" s="180">
        <v>0</v>
      </c>
      <c r="E44" s="159">
        <v>0</v>
      </c>
      <c r="F44" s="159">
        <v>3768020.34</v>
      </c>
      <c r="G44" s="160">
        <v>3768020.34</v>
      </c>
    </row>
    <row r="45" spans="2:7" x14ac:dyDescent="0.25">
      <c r="B45" s="174"/>
      <c r="C45" s="186" t="s">
        <v>335</v>
      </c>
      <c r="D45" s="180">
        <v>0</v>
      </c>
      <c r="E45" s="159">
        <v>0</v>
      </c>
      <c r="F45" s="159">
        <v>373550.28</v>
      </c>
      <c r="G45" s="160">
        <v>373550.28</v>
      </c>
    </row>
    <row r="46" spans="2:7" x14ac:dyDescent="0.25">
      <c r="B46" s="174"/>
      <c r="C46" s="186" t="s">
        <v>336</v>
      </c>
      <c r="D46" s="180">
        <v>0</v>
      </c>
      <c r="E46" s="159">
        <v>0</v>
      </c>
      <c r="F46" s="159">
        <v>537374.96</v>
      </c>
      <c r="G46" s="160">
        <v>537374.96</v>
      </c>
    </row>
    <row r="47" spans="2:7" x14ac:dyDescent="0.25">
      <c r="B47" s="174"/>
      <c r="C47" s="186" t="s">
        <v>337</v>
      </c>
      <c r="D47" s="180">
        <v>0</v>
      </c>
      <c r="E47" s="159">
        <v>0</v>
      </c>
      <c r="F47" s="159">
        <v>1538701.93</v>
      </c>
      <c r="G47" s="160">
        <v>1538701.93</v>
      </c>
    </row>
    <row r="48" spans="2:7" x14ac:dyDescent="0.25">
      <c r="B48" s="174"/>
      <c r="C48" s="186" t="s">
        <v>338</v>
      </c>
      <c r="D48" s="180">
        <v>0</v>
      </c>
      <c r="E48" s="159">
        <v>0</v>
      </c>
      <c r="F48" s="159">
        <v>324621.21000000002</v>
      </c>
      <c r="G48" s="160">
        <v>324621.21000000002</v>
      </c>
    </row>
    <row r="49" spans="2:7" x14ac:dyDescent="0.25">
      <c r="B49" s="174"/>
      <c r="C49" s="186" t="s">
        <v>339</v>
      </c>
      <c r="D49" s="180">
        <v>0</v>
      </c>
      <c r="E49" s="159">
        <v>0</v>
      </c>
      <c r="F49" s="159">
        <v>1281785.5</v>
      </c>
      <c r="G49" s="160">
        <v>1281785.5</v>
      </c>
    </row>
    <row r="50" spans="2:7" ht="15.75" thickBot="1" x14ac:dyDescent="0.3">
      <c r="B50" s="174"/>
      <c r="C50" s="186" t="s">
        <v>340</v>
      </c>
      <c r="D50" s="180">
        <v>0</v>
      </c>
      <c r="E50" s="159">
        <v>0</v>
      </c>
      <c r="F50" s="159">
        <v>3247777.51</v>
      </c>
      <c r="G50" s="160">
        <v>3247777.51</v>
      </c>
    </row>
    <row r="51" spans="2:7" x14ac:dyDescent="0.25">
      <c r="B51" s="173" t="s">
        <v>82</v>
      </c>
      <c r="C51" s="185" t="s">
        <v>30</v>
      </c>
      <c r="D51" s="179">
        <v>0</v>
      </c>
      <c r="E51" s="165">
        <v>771474.5</v>
      </c>
      <c r="F51" s="165">
        <v>209127.88</v>
      </c>
      <c r="G51" s="166">
        <v>980602.38</v>
      </c>
    </row>
    <row r="52" spans="2:7" x14ac:dyDescent="0.25">
      <c r="B52" s="174"/>
      <c r="C52" s="186" t="s">
        <v>148</v>
      </c>
      <c r="D52" s="180">
        <v>0</v>
      </c>
      <c r="E52" s="159">
        <v>0</v>
      </c>
      <c r="F52" s="159">
        <v>420000</v>
      </c>
      <c r="G52" s="160">
        <v>420000</v>
      </c>
    </row>
    <row r="53" spans="2:7" x14ac:dyDescent="0.25">
      <c r="B53" s="174"/>
      <c r="C53" s="186" t="s">
        <v>153</v>
      </c>
      <c r="D53" s="180">
        <v>0</v>
      </c>
      <c r="E53" s="159">
        <v>0</v>
      </c>
      <c r="F53" s="159">
        <v>366973</v>
      </c>
      <c r="G53" s="160">
        <v>366973</v>
      </c>
    </row>
    <row r="54" spans="2:7" x14ac:dyDescent="0.25">
      <c r="B54" s="174"/>
      <c r="C54" s="186" t="s">
        <v>154</v>
      </c>
      <c r="D54" s="180">
        <v>0</v>
      </c>
      <c r="E54" s="159">
        <v>0</v>
      </c>
      <c r="F54" s="159">
        <v>199999.94</v>
      </c>
      <c r="G54" s="160">
        <v>199999.94</v>
      </c>
    </row>
    <row r="55" spans="2:7" x14ac:dyDescent="0.25">
      <c r="B55" s="174"/>
      <c r="C55" s="186" t="s">
        <v>155</v>
      </c>
      <c r="D55" s="180">
        <v>0</v>
      </c>
      <c r="E55" s="159">
        <v>0</v>
      </c>
      <c r="F55" s="159">
        <v>22947.54</v>
      </c>
      <c r="G55" s="160">
        <v>22947.54</v>
      </c>
    </row>
    <row r="56" spans="2:7" x14ac:dyDescent="0.25">
      <c r="B56" s="174"/>
      <c r="C56" s="186" t="s">
        <v>156</v>
      </c>
      <c r="D56" s="180">
        <v>0</v>
      </c>
      <c r="E56" s="159">
        <v>0</v>
      </c>
      <c r="F56" s="159">
        <v>1229948</v>
      </c>
      <c r="G56" s="160">
        <v>1229948</v>
      </c>
    </row>
    <row r="57" spans="2:7" ht="15.75" thickBot="1" x14ac:dyDescent="0.3">
      <c r="B57" s="174"/>
      <c r="C57" s="186" t="s">
        <v>157</v>
      </c>
      <c r="D57" s="180">
        <v>0</v>
      </c>
      <c r="E57" s="159">
        <v>0</v>
      </c>
      <c r="F57" s="159">
        <v>5300000</v>
      </c>
      <c r="G57" s="160">
        <v>5300000</v>
      </c>
    </row>
    <row r="58" spans="2:7" x14ac:dyDescent="0.25">
      <c r="B58" s="173" t="s">
        <v>64</v>
      </c>
      <c r="C58" s="185" t="s">
        <v>92</v>
      </c>
      <c r="D58" s="179">
        <v>0</v>
      </c>
      <c r="E58" s="165">
        <v>553973.24</v>
      </c>
      <c r="F58" s="165">
        <v>180429.44</v>
      </c>
      <c r="G58" s="166">
        <v>734402.67999999993</v>
      </c>
    </row>
    <row r="59" spans="2:7" x14ac:dyDescent="0.25">
      <c r="B59" s="174"/>
      <c r="C59" s="186" t="s">
        <v>93</v>
      </c>
      <c r="D59" s="180">
        <v>0</v>
      </c>
      <c r="E59" s="159">
        <v>627979.30000000005</v>
      </c>
      <c r="F59" s="159">
        <v>2933453.78</v>
      </c>
      <c r="G59" s="160">
        <v>3561433.08</v>
      </c>
    </row>
    <row r="60" spans="2:7" x14ac:dyDescent="0.25">
      <c r="B60" s="174"/>
      <c r="C60" s="186" t="s">
        <v>94</v>
      </c>
      <c r="D60" s="180">
        <v>0</v>
      </c>
      <c r="E60" s="159">
        <v>8188353.5199999986</v>
      </c>
      <c r="F60" s="159">
        <v>6552029.6499999994</v>
      </c>
      <c r="G60" s="160">
        <v>14740383.169999998</v>
      </c>
    </row>
    <row r="61" spans="2:7" x14ac:dyDescent="0.25">
      <c r="B61" s="174"/>
      <c r="C61" s="186" t="s">
        <v>95</v>
      </c>
      <c r="D61" s="180">
        <v>0</v>
      </c>
      <c r="E61" s="159">
        <v>1212599.7899999998</v>
      </c>
      <c r="F61" s="159">
        <v>4289446.3999999994</v>
      </c>
      <c r="G61" s="160">
        <v>5502046.1899999995</v>
      </c>
    </row>
    <row r="62" spans="2:7" x14ac:dyDescent="0.25">
      <c r="B62" s="174"/>
      <c r="C62" s="186" t="s">
        <v>96</v>
      </c>
      <c r="D62" s="180">
        <v>0</v>
      </c>
      <c r="E62" s="159">
        <v>292102.80000000005</v>
      </c>
      <c r="F62" s="159">
        <v>106236.98000000001</v>
      </c>
      <c r="G62" s="160">
        <v>398339.78</v>
      </c>
    </row>
    <row r="63" spans="2:7" x14ac:dyDescent="0.25">
      <c r="B63" s="174"/>
      <c r="C63" s="186" t="s">
        <v>97</v>
      </c>
      <c r="D63" s="180">
        <v>0</v>
      </c>
      <c r="E63" s="159">
        <v>1588468.9000000001</v>
      </c>
      <c r="F63" s="159">
        <v>1086073.4400000002</v>
      </c>
      <c r="G63" s="160">
        <v>2674542.3400000003</v>
      </c>
    </row>
    <row r="64" spans="2:7" x14ac:dyDescent="0.25">
      <c r="B64" s="174"/>
      <c r="C64" s="186" t="s">
        <v>159</v>
      </c>
      <c r="D64" s="180">
        <v>0</v>
      </c>
      <c r="E64" s="159">
        <v>0</v>
      </c>
      <c r="F64" s="159">
        <v>1122880</v>
      </c>
      <c r="G64" s="160">
        <v>1122880</v>
      </c>
    </row>
    <row r="65" spans="2:7" x14ac:dyDescent="0.25">
      <c r="B65" s="174"/>
      <c r="C65" s="186" t="s">
        <v>170</v>
      </c>
      <c r="D65" s="180">
        <v>0</v>
      </c>
      <c r="E65" s="159">
        <v>0</v>
      </c>
      <c r="F65" s="159">
        <v>530041.12</v>
      </c>
      <c r="G65" s="160">
        <v>530041.12</v>
      </c>
    </row>
    <row r="66" spans="2:7" ht="15.75" thickBot="1" x14ac:dyDescent="0.3">
      <c r="B66" s="175"/>
      <c r="C66" s="187" t="s">
        <v>322</v>
      </c>
      <c r="D66" s="181">
        <v>0</v>
      </c>
      <c r="E66" s="161">
        <v>0</v>
      </c>
      <c r="F66" s="161">
        <v>1607171.07</v>
      </c>
      <c r="G66" s="162">
        <v>1607171.07</v>
      </c>
    </row>
    <row r="67" spans="2:7" x14ac:dyDescent="0.25">
      <c r="B67" s="173" t="s">
        <v>65</v>
      </c>
      <c r="C67" s="185" t="s">
        <v>48</v>
      </c>
      <c r="D67" s="179">
        <v>0</v>
      </c>
      <c r="E67" s="165">
        <v>788698.79000000015</v>
      </c>
      <c r="F67" s="165">
        <v>4395779.82</v>
      </c>
      <c r="G67" s="166">
        <v>5184478.6100000003</v>
      </c>
    </row>
    <row r="68" spans="2:7" x14ac:dyDescent="0.25">
      <c r="B68" s="174"/>
      <c r="C68" s="186" t="s">
        <v>49</v>
      </c>
      <c r="D68" s="180">
        <v>0</v>
      </c>
      <c r="E68" s="159">
        <v>549929.56000000006</v>
      </c>
      <c r="F68" s="159">
        <v>37290.93</v>
      </c>
      <c r="G68" s="160">
        <v>587220.49000000011</v>
      </c>
    </row>
    <row r="69" spans="2:7" x14ac:dyDescent="0.25">
      <c r="B69" s="174"/>
      <c r="C69" s="186" t="s">
        <v>50</v>
      </c>
      <c r="D69" s="180">
        <v>0</v>
      </c>
      <c r="E69" s="159">
        <v>258974.18000000002</v>
      </c>
      <c r="F69" s="159">
        <v>13050.619999999999</v>
      </c>
      <c r="G69" s="160">
        <v>272024.80000000005</v>
      </c>
    </row>
    <row r="70" spans="2:7" x14ac:dyDescent="0.25">
      <c r="B70" s="174"/>
      <c r="C70" s="186" t="s">
        <v>51</v>
      </c>
      <c r="D70" s="180">
        <v>0</v>
      </c>
      <c r="E70" s="159">
        <v>495291.68</v>
      </c>
      <c r="F70" s="159">
        <v>175165.26</v>
      </c>
      <c r="G70" s="160">
        <v>670456.93999999994</v>
      </c>
    </row>
    <row r="71" spans="2:7" x14ac:dyDescent="0.25">
      <c r="B71" s="174"/>
      <c r="C71" s="186" t="s">
        <v>52</v>
      </c>
      <c r="D71" s="180">
        <v>0</v>
      </c>
      <c r="E71" s="159">
        <v>223121.16</v>
      </c>
      <c r="F71" s="159">
        <v>11989.97</v>
      </c>
      <c r="G71" s="160">
        <v>235111.13</v>
      </c>
    </row>
    <row r="72" spans="2:7" x14ac:dyDescent="0.25">
      <c r="B72" s="174"/>
      <c r="C72" s="186" t="s">
        <v>53</v>
      </c>
      <c r="D72" s="180">
        <v>0</v>
      </c>
      <c r="E72" s="159">
        <v>602403.66</v>
      </c>
      <c r="F72" s="159">
        <v>118362.8</v>
      </c>
      <c r="G72" s="160">
        <v>720766.46000000008</v>
      </c>
    </row>
    <row r="73" spans="2:7" x14ac:dyDescent="0.25">
      <c r="B73" s="174"/>
      <c r="C73" s="186" t="s">
        <v>54</v>
      </c>
      <c r="D73" s="180">
        <v>0</v>
      </c>
      <c r="E73" s="159">
        <v>190326.5</v>
      </c>
      <c r="F73" s="159">
        <v>2947.4000000000005</v>
      </c>
      <c r="G73" s="160">
        <v>193273.9</v>
      </c>
    </row>
    <row r="74" spans="2:7" x14ac:dyDescent="0.25">
      <c r="B74" s="174"/>
      <c r="C74" s="186" t="s">
        <v>55</v>
      </c>
      <c r="D74" s="180">
        <v>0</v>
      </c>
      <c r="E74" s="159">
        <v>330059.12</v>
      </c>
      <c r="F74" s="159">
        <v>34949.11</v>
      </c>
      <c r="G74" s="160">
        <v>365008.23</v>
      </c>
    </row>
    <row r="75" spans="2:7" x14ac:dyDescent="0.25">
      <c r="B75" s="174"/>
      <c r="C75" s="186" t="s">
        <v>341</v>
      </c>
      <c r="D75" s="180">
        <v>0</v>
      </c>
      <c r="E75" s="159">
        <v>0</v>
      </c>
      <c r="F75" s="159">
        <v>11000000</v>
      </c>
      <c r="G75" s="160">
        <v>11000000</v>
      </c>
    </row>
    <row r="76" spans="2:7" ht="15.75" thickBot="1" x14ac:dyDescent="0.3">
      <c r="B76" s="175"/>
      <c r="C76" s="187" t="s">
        <v>342</v>
      </c>
      <c r="D76" s="181">
        <v>0</v>
      </c>
      <c r="E76" s="161">
        <v>0</v>
      </c>
      <c r="F76" s="161">
        <v>8584000</v>
      </c>
      <c r="G76" s="162">
        <v>8584000</v>
      </c>
    </row>
    <row r="77" spans="2:7" x14ac:dyDescent="0.25">
      <c r="B77" s="173" t="s">
        <v>66</v>
      </c>
      <c r="C77" s="185" t="s">
        <v>78</v>
      </c>
      <c r="D77" s="179">
        <v>0</v>
      </c>
      <c r="E77" s="165">
        <v>3782191.1999999997</v>
      </c>
      <c r="F77" s="165">
        <v>1997466.0000000002</v>
      </c>
      <c r="G77" s="166">
        <v>5779657.2000000002</v>
      </c>
    </row>
    <row r="78" spans="2:7" x14ac:dyDescent="0.25">
      <c r="B78" s="174"/>
      <c r="C78" s="186" t="s">
        <v>79</v>
      </c>
      <c r="D78" s="180">
        <v>0</v>
      </c>
      <c r="E78" s="159">
        <v>1050033.05</v>
      </c>
      <c r="F78" s="159">
        <v>49006.36</v>
      </c>
      <c r="G78" s="160">
        <v>1099039.4100000001</v>
      </c>
    </row>
    <row r="79" spans="2:7" ht="15.75" thickBot="1" x14ac:dyDescent="0.3">
      <c r="B79" s="175"/>
      <c r="C79" s="187" t="s">
        <v>80</v>
      </c>
      <c r="D79" s="181">
        <v>0</v>
      </c>
      <c r="E79" s="161">
        <v>787495.9</v>
      </c>
      <c r="F79" s="161">
        <v>427373.81</v>
      </c>
      <c r="G79" s="162">
        <v>1214869.71</v>
      </c>
    </row>
    <row r="80" spans="2:7" x14ac:dyDescent="0.25">
      <c r="B80" s="173" t="s">
        <v>73</v>
      </c>
      <c r="C80" s="185" t="s">
        <v>32</v>
      </c>
      <c r="D80" s="179">
        <v>0</v>
      </c>
      <c r="E80" s="165">
        <v>864336.68</v>
      </c>
      <c r="F80" s="165">
        <v>4861756.1399999987</v>
      </c>
      <c r="G80" s="166">
        <v>5726092.8199999984</v>
      </c>
    </row>
    <row r="81" spans="2:7" x14ac:dyDescent="0.25">
      <c r="B81" s="174"/>
      <c r="C81" s="186" t="s">
        <v>33</v>
      </c>
      <c r="D81" s="180">
        <v>0</v>
      </c>
      <c r="E81" s="159">
        <v>1488084.7000000002</v>
      </c>
      <c r="F81" s="159">
        <v>13600797.42</v>
      </c>
      <c r="G81" s="160">
        <v>15088882.120000001</v>
      </c>
    </row>
    <row r="82" spans="2:7" x14ac:dyDescent="0.25">
      <c r="B82" s="174"/>
      <c r="C82" s="186" t="s">
        <v>34</v>
      </c>
      <c r="D82" s="180">
        <v>0</v>
      </c>
      <c r="E82" s="159">
        <v>241700.08000000002</v>
      </c>
      <c r="F82" s="159">
        <v>13286.91</v>
      </c>
      <c r="G82" s="160">
        <v>254986.99000000002</v>
      </c>
    </row>
    <row r="83" spans="2:7" x14ac:dyDescent="0.25">
      <c r="B83" s="174"/>
      <c r="C83" s="186" t="s">
        <v>35</v>
      </c>
      <c r="D83" s="180">
        <v>0</v>
      </c>
      <c r="E83" s="159">
        <v>130621.5</v>
      </c>
      <c r="F83" s="159">
        <v>120549</v>
      </c>
      <c r="G83" s="160">
        <v>251170.5</v>
      </c>
    </row>
    <row r="84" spans="2:7" x14ac:dyDescent="0.25">
      <c r="B84" s="174"/>
      <c r="C84" s="186" t="s">
        <v>36</v>
      </c>
      <c r="D84" s="180">
        <v>0</v>
      </c>
      <c r="E84" s="159">
        <v>879244.82000000007</v>
      </c>
      <c r="F84" s="159">
        <v>11382.15</v>
      </c>
      <c r="G84" s="160">
        <v>890626.97000000009</v>
      </c>
    </row>
    <row r="85" spans="2:7" x14ac:dyDescent="0.25">
      <c r="B85" s="174"/>
      <c r="C85" s="186" t="s">
        <v>37</v>
      </c>
      <c r="D85" s="180">
        <v>0</v>
      </c>
      <c r="E85" s="159">
        <v>2063012.6600000001</v>
      </c>
      <c r="F85" s="159">
        <v>378901.74</v>
      </c>
      <c r="G85" s="160">
        <v>2441914.4000000004</v>
      </c>
    </row>
    <row r="86" spans="2:7" x14ac:dyDescent="0.25">
      <c r="B86" s="174"/>
      <c r="C86" s="186" t="s">
        <v>38</v>
      </c>
      <c r="D86" s="180">
        <v>0</v>
      </c>
      <c r="E86" s="159">
        <v>620601.89999999991</v>
      </c>
      <c r="F86" s="159">
        <v>0</v>
      </c>
      <c r="G86" s="160">
        <v>620601.89999999991</v>
      </c>
    </row>
    <row r="87" spans="2:7" x14ac:dyDescent="0.25">
      <c r="B87" s="174"/>
      <c r="C87" s="186" t="s">
        <v>343</v>
      </c>
      <c r="D87" s="180">
        <v>0</v>
      </c>
      <c r="E87" s="159">
        <v>0</v>
      </c>
      <c r="F87" s="159">
        <v>1428552.05</v>
      </c>
      <c r="G87" s="160">
        <v>1428552.05</v>
      </c>
    </row>
    <row r="88" spans="2:7" ht="15.75" thickBot="1" x14ac:dyDescent="0.3">
      <c r="B88" s="175"/>
      <c r="C88" s="187" t="s">
        <v>344</v>
      </c>
      <c r="D88" s="181">
        <v>0</v>
      </c>
      <c r="E88" s="161">
        <v>0</v>
      </c>
      <c r="F88" s="161">
        <v>35573120</v>
      </c>
      <c r="G88" s="162">
        <v>35573120</v>
      </c>
    </row>
    <row r="89" spans="2:7" ht="15.75" thickBot="1" x14ac:dyDescent="0.3">
      <c r="B89" s="176" t="s">
        <v>74</v>
      </c>
      <c r="C89" s="188" t="s">
        <v>28</v>
      </c>
      <c r="D89" s="182">
        <v>0</v>
      </c>
      <c r="E89" s="167">
        <v>654586.68000000005</v>
      </c>
      <c r="F89" s="167">
        <v>68357.070000000007</v>
      </c>
      <c r="G89" s="168">
        <v>722943.75</v>
      </c>
    </row>
    <row r="90" spans="2:7" x14ac:dyDescent="0.25">
      <c r="B90" s="173" t="s">
        <v>75</v>
      </c>
      <c r="C90" s="185" t="s">
        <v>99</v>
      </c>
      <c r="D90" s="179">
        <v>0</v>
      </c>
      <c r="E90" s="165">
        <v>1220128.0999999999</v>
      </c>
      <c r="F90" s="165">
        <v>714645.20000000019</v>
      </c>
      <c r="G90" s="166">
        <v>1934773.3</v>
      </c>
    </row>
    <row r="91" spans="2:7" x14ac:dyDescent="0.25">
      <c r="B91" s="174"/>
      <c r="C91" s="186" t="s">
        <v>100</v>
      </c>
      <c r="D91" s="180">
        <v>0</v>
      </c>
      <c r="E91" s="159">
        <v>1873468.28</v>
      </c>
      <c r="F91" s="159">
        <v>79518.24000000002</v>
      </c>
      <c r="G91" s="160">
        <v>1952986.52</v>
      </c>
    </row>
    <row r="92" spans="2:7" x14ac:dyDescent="0.25">
      <c r="B92" s="174"/>
      <c r="C92" s="186" t="s">
        <v>101</v>
      </c>
      <c r="D92" s="180">
        <v>0</v>
      </c>
      <c r="E92" s="159">
        <v>960054.8</v>
      </c>
      <c r="F92" s="159">
        <v>4659899.57</v>
      </c>
      <c r="G92" s="160">
        <v>5619954.3700000001</v>
      </c>
    </row>
    <row r="93" spans="2:7" x14ac:dyDescent="0.25">
      <c r="B93" s="174"/>
      <c r="C93" s="186" t="s">
        <v>102</v>
      </c>
      <c r="D93" s="180">
        <v>0</v>
      </c>
      <c r="E93" s="159">
        <v>807678.51</v>
      </c>
      <c r="F93" s="159">
        <v>646174.27</v>
      </c>
      <c r="G93" s="160">
        <v>1453852.78</v>
      </c>
    </row>
    <row r="94" spans="2:7" x14ac:dyDescent="0.25">
      <c r="B94" s="174"/>
      <c r="C94" s="186" t="s">
        <v>103</v>
      </c>
      <c r="D94" s="180">
        <v>0</v>
      </c>
      <c r="E94" s="159">
        <v>1177041.82</v>
      </c>
      <c r="F94" s="159">
        <v>118928.87999999999</v>
      </c>
      <c r="G94" s="160">
        <v>1295970.7</v>
      </c>
    </row>
    <row r="95" spans="2:7" x14ac:dyDescent="0.25">
      <c r="B95" s="174"/>
      <c r="C95" s="186" t="s">
        <v>104</v>
      </c>
      <c r="D95" s="180">
        <v>0</v>
      </c>
      <c r="E95" s="159">
        <v>889789.82</v>
      </c>
      <c r="F95" s="159">
        <v>1660771.4300000002</v>
      </c>
      <c r="G95" s="160">
        <v>2550561.25</v>
      </c>
    </row>
    <row r="96" spans="2:7" x14ac:dyDescent="0.25">
      <c r="B96" s="174"/>
      <c r="C96" s="186" t="s">
        <v>105</v>
      </c>
      <c r="D96" s="180">
        <v>0</v>
      </c>
      <c r="E96" s="159">
        <v>508664.6</v>
      </c>
      <c r="F96" s="159">
        <v>75896.51999999999</v>
      </c>
      <c r="G96" s="160">
        <v>584561.12</v>
      </c>
    </row>
    <row r="97" spans="2:7" x14ac:dyDescent="0.25">
      <c r="B97" s="174"/>
      <c r="C97" s="186" t="s">
        <v>106</v>
      </c>
      <c r="D97" s="180">
        <v>0</v>
      </c>
      <c r="E97" s="159">
        <v>643757.27</v>
      </c>
      <c r="F97" s="159">
        <v>52305.060000000005</v>
      </c>
      <c r="G97" s="160">
        <v>696062.33000000007</v>
      </c>
    </row>
    <row r="98" spans="2:7" x14ac:dyDescent="0.25">
      <c r="B98" s="174"/>
      <c r="C98" s="186" t="s">
        <v>107</v>
      </c>
      <c r="D98" s="180">
        <v>0</v>
      </c>
      <c r="E98" s="159">
        <v>11645743.279999999</v>
      </c>
      <c r="F98" s="159">
        <v>174249.37</v>
      </c>
      <c r="G98" s="160">
        <v>11819992.649999999</v>
      </c>
    </row>
    <row r="99" spans="2:7" x14ac:dyDescent="0.25">
      <c r="B99" s="174"/>
      <c r="C99" s="186" t="s">
        <v>108</v>
      </c>
      <c r="D99" s="180">
        <v>0</v>
      </c>
      <c r="E99" s="159">
        <v>69201.5</v>
      </c>
      <c r="F99" s="159">
        <v>10018.6</v>
      </c>
      <c r="G99" s="160">
        <v>79220.100000000006</v>
      </c>
    </row>
    <row r="100" spans="2:7" x14ac:dyDescent="0.25">
      <c r="B100" s="174"/>
      <c r="C100" s="186" t="s">
        <v>109</v>
      </c>
      <c r="D100" s="180">
        <v>0</v>
      </c>
      <c r="E100" s="159">
        <v>1200539.7499999998</v>
      </c>
      <c r="F100" s="159">
        <v>1120705.54</v>
      </c>
      <c r="G100" s="160">
        <v>2321245.29</v>
      </c>
    </row>
    <row r="101" spans="2:7" x14ac:dyDescent="0.25">
      <c r="B101" s="174"/>
      <c r="C101" s="186" t="s">
        <v>110</v>
      </c>
      <c r="D101" s="180">
        <v>0</v>
      </c>
      <c r="E101" s="159">
        <v>441424.2</v>
      </c>
      <c r="F101" s="159">
        <v>87886.71</v>
      </c>
      <c r="G101" s="160">
        <v>529310.91</v>
      </c>
    </row>
    <row r="102" spans="2:7" x14ac:dyDescent="0.25">
      <c r="B102" s="174"/>
      <c r="C102" s="186" t="s">
        <v>111</v>
      </c>
      <c r="D102" s="180">
        <v>0</v>
      </c>
      <c r="E102" s="159">
        <v>894423.04999999993</v>
      </c>
      <c r="F102" s="159">
        <v>273655.78000000003</v>
      </c>
      <c r="G102" s="160">
        <v>1168078.83</v>
      </c>
    </row>
    <row r="103" spans="2:7" x14ac:dyDescent="0.25">
      <c r="B103" s="174"/>
      <c r="C103" s="186" t="s">
        <v>112</v>
      </c>
      <c r="D103" s="180">
        <v>0</v>
      </c>
      <c r="E103" s="159">
        <v>366353.74999999994</v>
      </c>
      <c r="F103" s="159">
        <v>28304</v>
      </c>
      <c r="G103" s="160">
        <v>394657.74999999994</v>
      </c>
    </row>
    <row r="104" spans="2:7" x14ac:dyDescent="0.25">
      <c r="B104" s="174"/>
      <c r="C104" s="186" t="s">
        <v>114</v>
      </c>
      <c r="D104" s="180">
        <v>0</v>
      </c>
      <c r="E104" s="159">
        <v>0</v>
      </c>
      <c r="F104" s="159">
        <v>841091.54</v>
      </c>
      <c r="G104" s="160">
        <v>841091.54</v>
      </c>
    </row>
    <row r="105" spans="2:7" ht="15.75" thickBot="1" x14ac:dyDescent="0.3">
      <c r="B105" s="175"/>
      <c r="C105" s="187" t="s">
        <v>127</v>
      </c>
      <c r="D105" s="181">
        <v>332.92</v>
      </c>
      <c r="E105" s="161">
        <v>0</v>
      </c>
      <c r="F105" s="161">
        <v>0</v>
      </c>
      <c r="G105" s="162">
        <v>332.92</v>
      </c>
    </row>
    <row r="106" spans="2:7" ht="15.75" thickBot="1" x14ac:dyDescent="0.3">
      <c r="B106" s="177" t="s">
        <v>85</v>
      </c>
      <c r="C106" s="189" t="s">
        <v>71</v>
      </c>
      <c r="D106" s="183">
        <v>0</v>
      </c>
      <c r="E106" s="169">
        <v>1331782.6500000001</v>
      </c>
      <c r="F106" s="169">
        <v>801963.35000000009</v>
      </c>
      <c r="G106" s="170">
        <v>2133746</v>
      </c>
    </row>
    <row r="107" spans="2:7" ht="15.75" thickBot="1" x14ac:dyDescent="0.3">
      <c r="B107" s="177" t="s">
        <v>86</v>
      </c>
      <c r="C107" s="189" t="s">
        <v>8</v>
      </c>
      <c r="D107" s="183">
        <v>0</v>
      </c>
      <c r="E107" s="169">
        <v>0</v>
      </c>
      <c r="F107" s="169">
        <v>10870860.24</v>
      </c>
      <c r="G107" s="170">
        <v>10870860.24</v>
      </c>
    </row>
    <row r="108" spans="2:7" ht="15.75" thickBot="1" x14ac:dyDescent="0.3">
      <c r="B108" s="177" t="s">
        <v>87</v>
      </c>
      <c r="C108" s="189" t="s">
        <v>117</v>
      </c>
      <c r="D108" s="183">
        <v>0</v>
      </c>
      <c r="E108" s="169">
        <v>0</v>
      </c>
      <c r="F108" s="169">
        <v>15078456.199999999</v>
      </c>
      <c r="G108" s="170">
        <v>15078456.199999999</v>
      </c>
    </row>
    <row r="109" spans="2:7" ht="15.75" thickBot="1" x14ac:dyDescent="0.3">
      <c r="B109" s="177" t="s">
        <v>12</v>
      </c>
      <c r="C109" s="189" t="s">
        <v>62</v>
      </c>
      <c r="D109" s="183">
        <v>0</v>
      </c>
      <c r="E109" s="169">
        <v>0</v>
      </c>
      <c r="F109" s="169">
        <v>1273099.8600000001</v>
      </c>
      <c r="G109" s="170">
        <v>1273099.8600000001</v>
      </c>
    </row>
    <row r="110" spans="2:7" x14ac:dyDescent="0.25">
      <c r="B110" s="173" t="s">
        <v>13</v>
      </c>
      <c r="C110" s="185" t="s">
        <v>89</v>
      </c>
      <c r="D110" s="179">
        <v>0</v>
      </c>
      <c r="E110" s="165">
        <v>588291.4</v>
      </c>
      <c r="F110" s="165">
        <v>184150.24999999997</v>
      </c>
      <c r="G110" s="166">
        <v>772441.65</v>
      </c>
    </row>
    <row r="111" spans="2:7" ht="15.75" thickBot="1" x14ac:dyDescent="0.3">
      <c r="B111" s="175"/>
      <c r="C111" s="187" t="s">
        <v>90</v>
      </c>
      <c r="D111" s="181">
        <v>0</v>
      </c>
      <c r="E111" s="161">
        <v>1207157.92</v>
      </c>
      <c r="F111" s="161">
        <v>29775339.399999995</v>
      </c>
      <c r="G111" s="162">
        <v>30982497.319999993</v>
      </c>
    </row>
    <row r="112" spans="2:7" ht="15.75" thickBot="1" x14ac:dyDescent="0.3">
      <c r="B112" s="177" t="s">
        <v>14</v>
      </c>
      <c r="C112" s="189" t="s">
        <v>69</v>
      </c>
      <c r="D112" s="183">
        <v>0</v>
      </c>
      <c r="E112" s="169">
        <v>0</v>
      </c>
      <c r="F112" s="169">
        <v>5446474.7800000003</v>
      </c>
      <c r="G112" s="170">
        <v>5446474.7800000003</v>
      </c>
    </row>
    <row r="113" spans="2:7" ht="15.75" thickBot="1" x14ac:dyDescent="0.3">
      <c r="B113" s="177" t="s">
        <v>15</v>
      </c>
      <c r="C113" s="189" t="s">
        <v>10</v>
      </c>
      <c r="D113" s="183">
        <v>0</v>
      </c>
      <c r="E113" s="169">
        <v>835850.35000000009</v>
      </c>
      <c r="F113" s="169">
        <v>439075.17</v>
      </c>
      <c r="G113" s="170">
        <v>1274925.52</v>
      </c>
    </row>
    <row r="114" spans="2:7" x14ac:dyDescent="0.25">
      <c r="B114" s="173" t="s">
        <v>30</v>
      </c>
      <c r="C114" s="185" t="s">
        <v>40</v>
      </c>
      <c r="D114" s="179">
        <v>19172214.09</v>
      </c>
      <c r="E114" s="165">
        <v>0</v>
      </c>
      <c r="F114" s="165">
        <v>0</v>
      </c>
      <c r="G114" s="166">
        <v>19172214.09</v>
      </c>
    </row>
    <row r="115" spans="2:7" x14ac:dyDescent="0.25">
      <c r="B115" s="174"/>
      <c r="C115" s="186" t="s">
        <v>41</v>
      </c>
      <c r="D115" s="180">
        <v>37359600.969999999</v>
      </c>
      <c r="E115" s="159">
        <v>0</v>
      </c>
      <c r="F115" s="159">
        <v>0</v>
      </c>
      <c r="G115" s="160">
        <v>37359600.969999999</v>
      </c>
    </row>
    <row r="116" spans="2:7" x14ac:dyDescent="0.25">
      <c r="B116" s="174"/>
      <c r="C116" s="186" t="s">
        <v>42</v>
      </c>
      <c r="D116" s="180">
        <v>41898784.509999998</v>
      </c>
      <c r="E116" s="159">
        <v>0</v>
      </c>
      <c r="F116" s="159">
        <v>0</v>
      </c>
      <c r="G116" s="160">
        <v>41898784.509999998</v>
      </c>
    </row>
    <row r="117" spans="2:7" x14ac:dyDescent="0.25">
      <c r="B117" s="174"/>
      <c r="C117" s="186" t="s">
        <v>43</v>
      </c>
      <c r="D117" s="180">
        <v>121.8</v>
      </c>
      <c r="E117" s="159">
        <v>0</v>
      </c>
      <c r="F117" s="159">
        <v>0</v>
      </c>
      <c r="G117" s="160">
        <v>121.8</v>
      </c>
    </row>
    <row r="118" spans="2:7" x14ac:dyDescent="0.25">
      <c r="B118" s="174"/>
      <c r="C118" s="186" t="s">
        <v>44</v>
      </c>
      <c r="D118" s="180">
        <v>46377329.079999998</v>
      </c>
      <c r="E118" s="159">
        <v>0</v>
      </c>
      <c r="F118" s="159">
        <v>0</v>
      </c>
      <c r="G118" s="160">
        <v>46377329.079999998</v>
      </c>
    </row>
    <row r="119" spans="2:7" ht="15.75" thickBot="1" x14ac:dyDescent="0.3">
      <c r="B119" s="175"/>
      <c r="C119" s="187" t="s">
        <v>200</v>
      </c>
      <c r="D119" s="181">
        <v>4477368</v>
      </c>
      <c r="E119" s="161">
        <v>0</v>
      </c>
      <c r="F119" s="161">
        <v>0</v>
      </c>
      <c r="G119" s="162">
        <v>4477368</v>
      </c>
    </row>
    <row r="120" spans="2:7" x14ac:dyDescent="0.25">
      <c r="B120" s="173" t="s">
        <v>92</v>
      </c>
      <c r="C120" s="186" t="s">
        <v>174</v>
      </c>
      <c r="D120" s="180">
        <v>-29201.65</v>
      </c>
      <c r="E120" s="159">
        <v>0</v>
      </c>
      <c r="F120" s="159">
        <v>0</v>
      </c>
      <c r="G120" s="160">
        <v>-29201.65</v>
      </c>
    </row>
    <row r="121" spans="2:7" x14ac:dyDescent="0.25">
      <c r="B121" s="174"/>
      <c r="C121" s="186" t="s">
        <v>178</v>
      </c>
      <c r="D121" s="180">
        <v>-11176.32</v>
      </c>
      <c r="E121" s="159">
        <v>0</v>
      </c>
      <c r="F121" s="159">
        <v>0</v>
      </c>
      <c r="G121" s="160">
        <v>-11176.32</v>
      </c>
    </row>
    <row r="122" spans="2:7" x14ac:dyDescent="0.25">
      <c r="B122" s="174"/>
      <c r="C122" s="186" t="s">
        <v>181</v>
      </c>
      <c r="D122" s="180">
        <v>-60600.06</v>
      </c>
      <c r="E122" s="159">
        <v>0</v>
      </c>
      <c r="F122" s="159">
        <v>0</v>
      </c>
      <c r="G122" s="160">
        <v>-60600.06</v>
      </c>
    </row>
    <row r="123" spans="2:7" x14ac:dyDescent="0.25">
      <c r="B123" s="174"/>
      <c r="C123" s="186" t="s">
        <v>189</v>
      </c>
      <c r="D123" s="180">
        <v>-36492.800000000003</v>
      </c>
      <c r="E123" s="159">
        <v>0</v>
      </c>
      <c r="F123" s="159">
        <v>0</v>
      </c>
      <c r="G123" s="160">
        <v>-36492.800000000003</v>
      </c>
    </row>
    <row r="124" spans="2:7" x14ac:dyDescent="0.25">
      <c r="B124" s="174"/>
      <c r="C124" s="186" t="s">
        <v>191</v>
      </c>
      <c r="D124" s="180">
        <v>-19519.77</v>
      </c>
      <c r="E124" s="159">
        <v>0</v>
      </c>
      <c r="F124" s="159">
        <v>0</v>
      </c>
      <c r="G124" s="160">
        <v>-19519.77</v>
      </c>
    </row>
    <row r="125" spans="2:7" x14ac:dyDescent="0.25">
      <c r="B125" s="174"/>
      <c r="C125" s="186" t="s">
        <v>224</v>
      </c>
      <c r="D125" s="180">
        <v>-5602.57</v>
      </c>
      <c r="E125" s="159">
        <v>0</v>
      </c>
      <c r="F125" s="159">
        <v>0</v>
      </c>
      <c r="G125" s="160">
        <v>-5602.57</v>
      </c>
    </row>
    <row r="126" spans="2:7" x14ac:dyDescent="0.25">
      <c r="B126" s="174"/>
      <c r="C126" s="186" t="s">
        <v>234</v>
      </c>
      <c r="D126" s="180">
        <v>-308.81</v>
      </c>
      <c r="E126" s="159">
        <v>0</v>
      </c>
      <c r="F126" s="159">
        <v>0</v>
      </c>
      <c r="G126" s="160">
        <v>-308.81</v>
      </c>
    </row>
    <row r="127" spans="2:7" x14ac:dyDescent="0.25">
      <c r="B127" s="174"/>
      <c r="C127" s="186" t="s">
        <v>260</v>
      </c>
      <c r="D127" s="180">
        <v>-23819.14</v>
      </c>
      <c r="E127" s="159">
        <v>0</v>
      </c>
      <c r="F127" s="159">
        <v>0</v>
      </c>
      <c r="G127" s="160">
        <v>-23819.14</v>
      </c>
    </row>
    <row r="128" spans="2:7" x14ac:dyDescent="0.25">
      <c r="B128" s="174"/>
      <c r="C128" s="186" t="s">
        <v>268</v>
      </c>
      <c r="D128" s="180">
        <v>-16789.61</v>
      </c>
      <c r="E128" s="159">
        <v>0</v>
      </c>
      <c r="F128" s="159">
        <v>0</v>
      </c>
      <c r="G128" s="160">
        <v>-16789.61</v>
      </c>
    </row>
    <row r="129" spans="2:7" x14ac:dyDescent="0.25">
      <c r="B129" s="174"/>
      <c r="C129" s="186" t="s">
        <v>273</v>
      </c>
      <c r="D129" s="180">
        <v>-72762.52</v>
      </c>
      <c r="E129" s="159">
        <v>0</v>
      </c>
      <c r="F129" s="159">
        <v>0</v>
      </c>
      <c r="G129" s="160">
        <v>-72762.52</v>
      </c>
    </row>
    <row r="130" spans="2:7" x14ac:dyDescent="0.25">
      <c r="B130" s="174"/>
      <c r="C130" s="186" t="s">
        <v>283</v>
      </c>
      <c r="D130" s="180">
        <v>-8689</v>
      </c>
      <c r="E130" s="159">
        <v>0</v>
      </c>
      <c r="F130" s="159">
        <v>0</v>
      </c>
      <c r="G130" s="160">
        <v>-8689</v>
      </c>
    </row>
    <row r="131" spans="2:7" x14ac:dyDescent="0.25">
      <c r="B131" s="174"/>
      <c r="C131" s="186" t="s">
        <v>345</v>
      </c>
      <c r="D131" s="180">
        <v>899999.57</v>
      </c>
      <c r="E131" s="159">
        <v>0</v>
      </c>
      <c r="F131" s="159">
        <v>0</v>
      </c>
      <c r="G131" s="160">
        <v>899999.57</v>
      </c>
    </row>
    <row r="132" spans="2:7" ht="15.75" thickBot="1" x14ac:dyDescent="0.3">
      <c r="B132" s="176" t="s">
        <v>93</v>
      </c>
      <c r="C132" s="188" t="s">
        <v>119</v>
      </c>
      <c r="D132" s="182">
        <v>0</v>
      </c>
      <c r="E132" s="167">
        <v>0</v>
      </c>
      <c r="F132" s="167">
        <v>415744.3</v>
      </c>
      <c r="G132" s="168">
        <v>415744.3</v>
      </c>
    </row>
    <row r="133" spans="2:7" ht="15.75" thickBot="1" x14ac:dyDescent="0.3">
      <c r="B133" s="177" t="s">
        <v>94</v>
      </c>
      <c r="C133" s="189" t="s">
        <v>313</v>
      </c>
      <c r="D133" s="183">
        <v>133606.99</v>
      </c>
      <c r="E133" s="169">
        <v>0</v>
      </c>
      <c r="F133" s="169">
        <v>0</v>
      </c>
      <c r="G133" s="170">
        <v>133606.99</v>
      </c>
    </row>
    <row r="134" spans="2:7" ht="15.75" thickBot="1" x14ac:dyDescent="0.3">
      <c r="B134" s="266" t="s">
        <v>347</v>
      </c>
      <c r="C134" s="267"/>
      <c r="D134" s="155">
        <f>SUM(D5:D133)</f>
        <v>152890057.60999995</v>
      </c>
      <c r="E134" s="155">
        <f>SUM(E5:E133)</f>
        <v>139974933.66</v>
      </c>
      <c r="F134" s="155">
        <f>SUM(F5:F133)</f>
        <v>240007890.99000004</v>
      </c>
      <c r="G134" s="171">
        <f>SUM(G5:G133)</f>
        <v>532872882.26000005</v>
      </c>
    </row>
  </sheetData>
  <mergeCells count="2">
    <mergeCell ref="B2:G2"/>
    <mergeCell ref="B134:C13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5"/>
  <sheetViews>
    <sheetView tabSelected="1" workbookViewId="0">
      <selection activeCell="I138" sqref="I138"/>
    </sheetView>
  </sheetViews>
  <sheetFormatPr baseColWidth="10" defaultRowHeight="15" x14ac:dyDescent="0.25"/>
  <cols>
    <col min="4" max="4" width="25.140625" bestFit="1" customWidth="1"/>
    <col min="5" max="5" width="17" bestFit="1" customWidth="1"/>
    <col min="6" max="6" width="16.7109375" bestFit="1" customWidth="1"/>
    <col min="7" max="7" width="22.140625" bestFit="1" customWidth="1"/>
  </cols>
  <sheetData>
    <row r="1" spans="2:7" ht="15.75" thickBot="1" x14ac:dyDescent="0.3"/>
    <row r="2" spans="2:7" ht="15.75" thickBot="1" x14ac:dyDescent="0.3">
      <c r="B2" s="191" t="s">
        <v>352</v>
      </c>
      <c r="C2" s="192"/>
      <c r="D2" s="192"/>
      <c r="E2" s="192"/>
      <c r="F2" s="192"/>
      <c r="G2" s="193"/>
    </row>
    <row r="3" spans="2:7" ht="15.75" thickBot="1" x14ac:dyDescent="0.3"/>
    <row r="4" spans="2:7" ht="15.75" thickBot="1" x14ac:dyDescent="0.3">
      <c r="B4" s="270" t="s">
        <v>1</v>
      </c>
      <c r="C4" s="271" t="s">
        <v>2</v>
      </c>
      <c r="D4" s="275" t="s">
        <v>3</v>
      </c>
      <c r="E4" s="271" t="s">
        <v>4</v>
      </c>
      <c r="F4" s="275" t="s">
        <v>5</v>
      </c>
      <c r="G4" s="271" t="s">
        <v>6</v>
      </c>
    </row>
    <row r="5" spans="2:7" x14ac:dyDescent="0.25">
      <c r="B5" s="287" t="s">
        <v>57</v>
      </c>
      <c r="C5" s="143" t="s">
        <v>57</v>
      </c>
      <c r="D5" s="276">
        <v>0</v>
      </c>
      <c r="E5" s="26">
        <v>2362848.84</v>
      </c>
      <c r="F5" s="276">
        <v>149074.81</v>
      </c>
      <c r="G5" s="26">
        <v>2511923.65</v>
      </c>
    </row>
    <row r="6" spans="2:7" x14ac:dyDescent="0.25">
      <c r="B6" s="288"/>
      <c r="C6" s="145" t="s">
        <v>58</v>
      </c>
      <c r="D6" s="277">
        <v>0</v>
      </c>
      <c r="E6" s="27">
        <v>652375.57999999996</v>
      </c>
      <c r="F6" s="277">
        <v>875942.34</v>
      </c>
      <c r="G6" s="27">
        <v>1528317.92</v>
      </c>
    </row>
    <row r="7" spans="2:7" x14ac:dyDescent="0.25">
      <c r="B7" s="288"/>
      <c r="C7" s="145" t="s">
        <v>59</v>
      </c>
      <c r="D7" s="277">
        <v>0</v>
      </c>
      <c r="E7" s="27">
        <v>9098031.8600000013</v>
      </c>
      <c r="F7" s="277">
        <v>450760.5</v>
      </c>
      <c r="G7" s="27">
        <v>9548792.3600000013</v>
      </c>
    </row>
    <row r="8" spans="2:7" ht="15.75" thickBot="1" x14ac:dyDescent="0.3">
      <c r="B8" s="289"/>
      <c r="C8" s="147" t="s">
        <v>60</v>
      </c>
      <c r="D8" s="278">
        <v>0</v>
      </c>
      <c r="E8" s="28">
        <v>0</v>
      </c>
      <c r="F8" s="278">
        <v>4774620.97</v>
      </c>
      <c r="G8" s="28">
        <v>4774620.97</v>
      </c>
    </row>
    <row r="9" spans="2:7" x14ac:dyDescent="0.25">
      <c r="B9" s="290" t="s">
        <v>58</v>
      </c>
      <c r="C9" s="272" t="s">
        <v>20</v>
      </c>
      <c r="D9" s="279">
        <v>0</v>
      </c>
      <c r="E9" s="284">
        <v>3033210.9299999997</v>
      </c>
      <c r="F9" s="279">
        <v>69676.02</v>
      </c>
      <c r="G9" s="284">
        <v>3102886.9499999997</v>
      </c>
    </row>
    <row r="10" spans="2:7" x14ac:dyDescent="0.25">
      <c r="B10" s="288"/>
      <c r="C10" s="145" t="s">
        <v>21</v>
      </c>
      <c r="D10" s="277">
        <v>0</v>
      </c>
      <c r="E10" s="27">
        <v>244020.33</v>
      </c>
      <c r="F10" s="277">
        <v>0</v>
      </c>
      <c r="G10" s="27">
        <v>244020.33</v>
      </c>
    </row>
    <row r="11" spans="2:7" x14ac:dyDescent="0.25">
      <c r="B11" s="288"/>
      <c r="C11" s="145" t="s">
        <v>22</v>
      </c>
      <c r="D11" s="277">
        <v>0</v>
      </c>
      <c r="E11" s="27">
        <v>279937.64</v>
      </c>
      <c r="F11" s="277">
        <v>0</v>
      </c>
      <c r="G11" s="27">
        <v>279937.64</v>
      </c>
    </row>
    <row r="12" spans="2:7" ht="15.75" thickBot="1" x14ac:dyDescent="0.3">
      <c r="B12" s="291"/>
      <c r="C12" s="273" t="s">
        <v>23</v>
      </c>
      <c r="D12" s="280">
        <v>0</v>
      </c>
      <c r="E12" s="285">
        <v>316312.06</v>
      </c>
      <c r="F12" s="280">
        <v>1343.1</v>
      </c>
      <c r="G12" s="285">
        <v>317655.15999999997</v>
      </c>
    </row>
    <row r="13" spans="2:7" x14ac:dyDescent="0.25">
      <c r="B13" s="287" t="s">
        <v>59</v>
      </c>
      <c r="C13" s="143" t="s">
        <v>25</v>
      </c>
      <c r="D13" s="276">
        <v>0</v>
      </c>
      <c r="E13" s="26">
        <v>1570026.02</v>
      </c>
      <c r="F13" s="276">
        <v>1383605.1500000001</v>
      </c>
      <c r="G13" s="26">
        <v>2953631.17</v>
      </c>
    </row>
    <row r="14" spans="2:7" ht="15.75" thickBot="1" x14ac:dyDescent="0.3">
      <c r="B14" s="289"/>
      <c r="C14" s="147" t="s">
        <v>26</v>
      </c>
      <c r="D14" s="278">
        <v>0</v>
      </c>
      <c r="E14" s="28">
        <v>1771261.37</v>
      </c>
      <c r="F14" s="278">
        <v>928608.63</v>
      </c>
      <c r="G14" s="28">
        <v>2699870</v>
      </c>
    </row>
    <row r="15" spans="2:7" ht="15.75" thickBot="1" x14ac:dyDescent="0.3">
      <c r="B15" s="292" t="s">
        <v>20</v>
      </c>
      <c r="C15" s="274" t="s">
        <v>82</v>
      </c>
      <c r="D15" s="281">
        <v>0</v>
      </c>
      <c r="E15" s="286">
        <v>91206104.719999999</v>
      </c>
      <c r="F15" s="281">
        <v>2702662.36</v>
      </c>
      <c r="G15" s="286">
        <v>93908767.079999998</v>
      </c>
    </row>
    <row r="16" spans="2:7" x14ac:dyDescent="0.25">
      <c r="B16" s="287" t="s">
        <v>21</v>
      </c>
      <c r="C16" s="143" t="s">
        <v>64</v>
      </c>
      <c r="D16" s="276">
        <v>0</v>
      </c>
      <c r="E16" s="26">
        <v>3970546.11</v>
      </c>
      <c r="F16" s="276">
        <v>263987.83</v>
      </c>
      <c r="G16" s="26">
        <v>4234533.9399999995</v>
      </c>
    </row>
    <row r="17" spans="2:7" x14ac:dyDescent="0.25">
      <c r="B17" s="288"/>
      <c r="C17" s="145" t="s">
        <v>65</v>
      </c>
      <c r="D17" s="277">
        <v>0</v>
      </c>
      <c r="E17" s="27">
        <v>3497297.48</v>
      </c>
      <c r="F17" s="277">
        <v>285496.7</v>
      </c>
      <c r="G17" s="27">
        <v>3782794.18</v>
      </c>
    </row>
    <row r="18" spans="2:7" x14ac:dyDescent="0.25">
      <c r="B18" s="288"/>
      <c r="C18" s="145" t="s">
        <v>66</v>
      </c>
      <c r="D18" s="277">
        <v>0</v>
      </c>
      <c r="E18" s="27">
        <v>1641568.09</v>
      </c>
      <c r="F18" s="277">
        <v>3820640.96</v>
      </c>
      <c r="G18" s="27">
        <v>5462209.0499999998</v>
      </c>
    </row>
    <row r="19" spans="2:7" ht="15.75" thickBot="1" x14ac:dyDescent="0.3">
      <c r="B19" s="289"/>
      <c r="C19" s="147" t="s">
        <v>67</v>
      </c>
      <c r="D19" s="278">
        <v>0</v>
      </c>
      <c r="E19" s="28">
        <v>656352.81000000006</v>
      </c>
      <c r="F19" s="278">
        <v>0</v>
      </c>
      <c r="G19" s="28">
        <v>656352.81000000006</v>
      </c>
    </row>
    <row r="20" spans="2:7" x14ac:dyDescent="0.25">
      <c r="B20" s="290" t="s">
        <v>22</v>
      </c>
      <c r="C20" s="272" t="s">
        <v>73</v>
      </c>
      <c r="D20" s="279">
        <v>0</v>
      </c>
      <c r="E20" s="284">
        <v>5416926.7199999997</v>
      </c>
      <c r="F20" s="279">
        <v>160882.61000000002</v>
      </c>
      <c r="G20" s="284">
        <v>5577809.3300000001</v>
      </c>
    </row>
    <row r="21" spans="2:7" x14ac:dyDescent="0.25">
      <c r="B21" s="288"/>
      <c r="C21" s="145" t="s">
        <v>74</v>
      </c>
      <c r="D21" s="277">
        <v>0</v>
      </c>
      <c r="E21" s="27">
        <v>1659983.3199999996</v>
      </c>
      <c r="F21" s="277">
        <v>0</v>
      </c>
      <c r="G21" s="27">
        <v>1659983.3199999996</v>
      </c>
    </row>
    <row r="22" spans="2:7" x14ac:dyDescent="0.25">
      <c r="B22" s="288"/>
      <c r="C22" s="145" t="s">
        <v>75</v>
      </c>
      <c r="D22" s="277">
        <v>0</v>
      </c>
      <c r="E22" s="27">
        <v>774965.14999999991</v>
      </c>
      <c r="F22" s="277">
        <v>773.31</v>
      </c>
      <c r="G22" s="27">
        <v>775738.46</v>
      </c>
    </row>
    <row r="23" spans="2:7" ht="15.75" thickBot="1" x14ac:dyDescent="0.3">
      <c r="B23" s="291"/>
      <c r="C23" s="273" t="s">
        <v>76</v>
      </c>
      <c r="D23" s="280">
        <v>0</v>
      </c>
      <c r="E23" s="285">
        <v>0</v>
      </c>
      <c r="F23" s="280">
        <v>2079.4299999999998</v>
      </c>
      <c r="G23" s="285">
        <v>2079.4299999999998</v>
      </c>
    </row>
    <row r="24" spans="2:7" x14ac:dyDescent="0.25">
      <c r="B24" s="287" t="s">
        <v>25</v>
      </c>
      <c r="C24" s="143" t="s">
        <v>85</v>
      </c>
      <c r="D24" s="276">
        <v>0</v>
      </c>
      <c r="E24" s="26">
        <v>7852496.3099999996</v>
      </c>
      <c r="F24" s="276">
        <v>1446063.91</v>
      </c>
      <c r="G24" s="26">
        <v>9298560.2199999988</v>
      </c>
    </row>
    <row r="25" spans="2:7" x14ac:dyDescent="0.25">
      <c r="B25" s="288"/>
      <c r="C25" s="145" t="s">
        <v>86</v>
      </c>
      <c r="D25" s="277">
        <v>0</v>
      </c>
      <c r="E25" s="27">
        <v>6151154.8700000001</v>
      </c>
      <c r="F25" s="277">
        <v>663014.29999999993</v>
      </c>
      <c r="G25" s="27">
        <v>6814169.1699999999</v>
      </c>
    </row>
    <row r="26" spans="2:7" ht="15.75" thickBot="1" x14ac:dyDescent="0.3">
      <c r="B26" s="289"/>
      <c r="C26" s="147" t="s">
        <v>87</v>
      </c>
      <c r="D26" s="278">
        <v>0</v>
      </c>
      <c r="E26" s="28">
        <v>402982.15</v>
      </c>
      <c r="F26" s="278">
        <v>9377127</v>
      </c>
      <c r="G26" s="28">
        <v>9780109.1500000004</v>
      </c>
    </row>
    <row r="27" spans="2:7" x14ac:dyDescent="0.25">
      <c r="B27" s="290" t="s">
        <v>26</v>
      </c>
      <c r="C27" s="272" t="s">
        <v>12</v>
      </c>
      <c r="D27" s="279">
        <v>0</v>
      </c>
      <c r="E27" s="284">
        <v>4414295.0599999996</v>
      </c>
      <c r="F27" s="279">
        <v>199526.54</v>
      </c>
      <c r="G27" s="284">
        <v>4613821.5999999996</v>
      </c>
    </row>
    <row r="28" spans="2:7" x14ac:dyDescent="0.25">
      <c r="B28" s="288"/>
      <c r="C28" s="145" t="s">
        <v>14</v>
      </c>
      <c r="D28" s="277">
        <v>0</v>
      </c>
      <c r="E28" s="27">
        <v>3488497.4800000004</v>
      </c>
      <c r="F28" s="277">
        <v>930714.49</v>
      </c>
      <c r="G28" s="27">
        <v>4419211.9700000007</v>
      </c>
    </row>
    <row r="29" spans="2:7" x14ac:dyDescent="0.25">
      <c r="B29" s="288"/>
      <c r="C29" s="145" t="s">
        <v>16</v>
      </c>
      <c r="D29" s="277">
        <v>0</v>
      </c>
      <c r="E29" s="27">
        <v>0</v>
      </c>
      <c r="F29" s="277">
        <v>-1355.85</v>
      </c>
      <c r="G29" s="27">
        <v>-1355.85</v>
      </c>
    </row>
    <row r="30" spans="2:7" x14ac:dyDescent="0.25">
      <c r="B30" s="288"/>
      <c r="C30" s="145" t="s">
        <v>17</v>
      </c>
      <c r="D30" s="277">
        <v>0</v>
      </c>
      <c r="E30" s="27">
        <v>0</v>
      </c>
      <c r="F30" s="277">
        <v>-290077.64</v>
      </c>
      <c r="G30" s="27">
        <v>-290077.64</v>
      </c>
    </row>
    <row r="31" spans="2:7" x14ac:dyDescent="0.25">
      <c r="B31" s="288"/>
      <c r="C31" s="145" t="s">
        <v>317</v>
      </c>
      <c r="D31" s="277">
        <v>0</v>
      </c>
      <c r="E31" s="27">
        <v>0</v>
      </c>
      <c r="F31" s="277">
        <v>-15285.51</v>
      </c>
      <c r="G31" s="27">
        <v>-15285.51</v>
      </c>
    </row>
    <row r="32" spans="2:7" x14ac:dyDescent="0.25">
      <c r="B32" s="288"/>
      <c r="C32" s="145" t="s">
        <v>327</v>
      </c>
      <c r="D32" s="277">
        <v>-521890.34</v>
      </c>
      <c r="E32" s="27">
        <v>0</v>
      </c>
      <c r="F32" s="277">
        <v>0</v>
      </c>
      <c r="G32" s="27">
        <v>-521890.34</v>
      </c>
    </row>
    <row r="33" spans="2:7" x14ac:dyDescent="0.25">
      <c r="B33" s="288"/>
      <c r="C33" s="145" t="s">
        <v>348</v>
      </c>
      <c r="D33" s="277">
        <v>0</v>
      </c>
      <c r="E33" s="27">
        <v>0</v>
      </c>
      <c r="F33" s="277">
        <v>1041603.52</v>
      </c>
      <c r="G33" s="27">
        <v>1041603.52</v>
      </c>
    </row>
    <row r="34" spans="2:7" x14ac:dyDescent="0.25">
      <c r="B34" s="288"/>
      <c r="C34" s="145" t="s">
        <v>335</v>
      </c>
      <c r="D34" s="277">
        <v>0</v>
      </c>
      <c r="E34" s="27">
        <v>0</v>
      </c>
      <c r="F34" s="277">
        <v>-26929.42</v>
      </c>
      <c r="G34" s="27">
        <v>-26929.42</v>
      </c>
    </row>
    <row r="35" spans="2:7" x14ac:dyDescent="0.25">
      <c r="B35" s="288"/>
      <c r="C35" s="145" t="s">
        <v>337</v>
      </c>
      <c r="D35" s="277">
        <v>0</v>
      </c>
      <c r="E35" s="27">
        <v>0</v>
      </c>
      <c r="F35" s="277">
        <v>-4985.1400000000003</v>
      </c>
      <c r="G35" s="27">
        <v>-4985.1400000000003</v>
      </c>
    </row>
    <row r="36" spans="2:7" x14ac:dyDescent="0.25">
      <c r="B36" s="288"/>
      <c r="C36" s="145" t="s">
        <v>338</v>
      </c>
      <c r="D36" s="277">
        <v>0</v>
      </c>
      <c r="E36" s="27">
        <v>0</v>
      </c>
      <c r="F36" s="277">
        <v>-137.41</v>
      </c>
      <c r="G36" s="27">
        <v>-137.41</v>
      </c>
    </row>
    <row r="37" spans="2:7" x14ac:dyDescent="0.25">
      <c r="B37" s="288"/>
      <c r="C37" s="145" t="s">
        <v>339</v>
      </c>
      <c r="D37" s="277">
        <v>0</v>
      </c>
      <c r="E37" s="27">
        <v>0</v>
      </c>
      <c r="F37" s="277">
        <v>-84980.28</v>
      </c>
      <c r="G37" s="27">
        <v>-84980.28</v>
      </c>
    </row>
    <row r="38" spans="2:7" x14ac:dyDescent="0.25">
      <c r="B38" s="288"/>
      <c r="C38" s="145" t="s">
        <v>340</v>
      </c>
      <c r="D38" s="277">
        <v>0</v>
      </c>
      <c r="E38" s="27">
        <v>0</v>
      </c>
      <c r="F38" s="277">
        <v>-228559.81</v>
      </c>
      <c r="G38" s="27">
        <v>-228559.81</v>
      </c>
    </row>
    <row r="39" spans="2:7" ht="15.75" thickBot="1" x14ac:dyDescent="0.3">
      <c r="B39" s="291"/>
      <c r="C39" s="273" t="s">
        <v>349</v>
      </c>
      <c r="D39" s="280">
        <v>0</v>
      </c>
      <c r="E39" s="285">
        <v>0</v>
      </c>
      <c r="F39" s="280">
        <v>2882600</v>
      </c>
      <c r="G39" s="285">
        <v>2882600</v>
      </c>
    </row>
    <row r="40" spans="2:7" ht="15.75" thickBot="1" x14ac:dyDescent="0.3">
      <c r="B40" s="293" t="s">
        <v>82</v>
      </c>
      <c r="C40" s="73" t="s">
        <v>30</v>
      </c>
      <c r="D40" s="282">
        <v>0</v>
      </c>
      <c r="E40" s="74">
        <v>2205476.25</v>
      </c>
      <c r="F40" s="282">
        <v>29701.079999999998</v>
      </c>
      <c r="G40" s="74">
        <v>2235177.33</v>
      </c>
    </row>
    <row r="41" spans="2:7" x14ac:dyDescent="0.25">
      <c r="B41" s="290" t="s">
        <v>64</v>
      </c>
      <c r="C41" s="272" t="s">
        <v>92</v>
      </c>
      <c r="D41" s="279">
        <v>0</v>
      </c>
      <c r="E41" s="284">
        <v>1489395.24</v>
      </c>
      <c r="F41" s="279">
        <v>18457.349999999999</v>
      </c>
      <c r="G41" s="284">
        <v>1507852.59</v>
      </c>
    </row>
    <row r="42" spans="2:7" x14ac:dyDescent="0.25">
      <c r="B42" s="288"/>
      <c r="C42" s="145" t="s">
        <v>93</v>
      </c>
      <c r="D42" s="277">
        <v>0</v>
      </c>
      <c r="E42" s="27">
        <v>1552701.1199999996</v>
      </c>
      <c r="F42" s="277">
        <v>3188002.02</v>
      </c>
      <c r="G42" s="27">
        <v>4740703.1399999997</v>
      </c>
    </row>
    <row r="43" spans="2:7" x14ac:dyDescent="0.25">
      <c r="B43" s="288"/>
      <c r="C43" s="145" t="s">
        <v>94</v>
      </c>
      <c r="D43" s="277">
        <v>0</v>
      </c>
      <c r="E43" s="27">
        <v>18800203.98</v>
      </c>
      <c r="F43" s="277">
        <v>2350338.5099999998</v>
      </c>
      <c r="G43" s="27">
        <v>21150542.490000002</v>
      </c>
    </row>
    <row r="44" spans="2:7" x14ac:dyDescent="0.25">
      <c r="B44" s="288"/>
      <c r="C44" s="145" t="s">
        <v>95</v>
      </c>
      <c r="D44" s="277">
        <v>0</v>
      </c>
      <c r="E44" s="27">
        <v>2577020.08</v>
      </c>
      <c r="F44" s="277">
        <v>21504.53</v>
      </c>
      <c r="G44" s="27">
        <v>2598524.61</v>
      </c>
    </row>
    <row r="45" spans="2:7" x14ac:dyDescent="0.25">
      <c r="B45" s="288"/>
      <c r="C45" s="145" t="s">
        <v>96</v>
      </c>
      <c r="D45" s="277">
        <v>0</v>
      </c>
      <c r="E45" s="27">
        <v>556987.63</v>
      </c>
      <c r="F45" s="277">
        <v>9434.42</v>
      </c>
      <c r="G45" s="27">
        <v>566422.05000000005</v>
      </c>
    </row>
    <row r="46" spans="2:7" ht="15.75" thickBot="1" x14ac:dyDescent="0.3">
      <c r="B46" s="291"/>
      <c r="C46" s="273" t="s">
        <v>97</v>
      </c>
      <c r="D46" s="280">
        <v>0</v>
      </c>
      <c r="E46" s="285">
        <v>3439605.3300000005</v>
      </c>
      <c r="F46" s="280">
        <v>1813843.77</v>
      </c>
      <c r="G46" s="285">
        <v>5253449.1000000006</v>
      </c>
    </row>
    <row r="47" spans="2:7" x14ac:dyDescent="0.25">
      <c r="B47" s="287" t="s">
        <v>65</v>
      </c>
      <c r="C47" s="143" t="s">
        <v>48</v>
      </c>
      <c r="D47" s="276">
        <v>0</v>
      </c>
      <c r="E47" s="26">
        <v>2013659.2</v>
      </c>
      <c r="F47" s="276">
        <v>5218397.9800000004</v>
      </c>
      <c r="G47" s="26">
        <v>7232057.1800000006</v>
      </c>
    </row>
    <row r="48" spans="2:7" x14ac:dyDescent="0.25">
      <c r="B48" s="288"/>
      <c r="C48" s="145" t="s">
        <v>49</v>
      </c>
      <c r="D48" s="277">
        <v>0</v>
      </c>
      <c r="E48" s="27">
        <v>1448837.7</v>
      </c>
      <c r="F48" s="277">
        <v>29787.32</v>
      </c>
      <c r="G48" s="27">
        <v>1478625.02</v>
      </c>
    </row>
    <row r="49" spans="2:7" x14ac:dyDescent="0.25">
      <c r="B49" s="288"/>
      <c r="C49" s="145" t="s">
        <v>50</v>
      </c>
      <c r="D49" s="277">
        <v>0</v>
      </c>
      <c r="E49" s="27">
        <v>716589.05</v>
      </c>
      <c r="F49" s="277">
        <v>27418.12</v>
      </c>
      <c r="G49" s="27">
        <v>744007.17</v>
      </c>
    </row>
    <row r="50" spans="2:7" x14ac:dyDescent="0.25">
      <c r="B50" s="288"/>
      <c r="C50" s="145" t="s">
        <v>51</v>
      </c>
      <c r="D50" s="277">
        <v>0</v>
      </c>
      <c r="E50" s="27">
        <v>1301918.78</v>
      </c>
      <c r="F50" s="277">
        <v>27120.299999999996</v>
      </c>
      <c r="G50" s="27">
        <v>1329039.08</v>
      </c>
    </row>
    <row r="51" spans="2:7" x14ac:dyDescent="0.25">
      <c r="B51" s="288"/>
      <c r="C51" s="145" t="s">
        <v>52</v>
      </c>
      <c r="D51" s="277">
        <v>0</v>
      </c>
      <c r="E51" s="27">
        <v>605094.66000000015</v>
      </c>
      <c r="F51" s="277">
        <v>2919.7200000000003</v>
      </c>
      <c r="G51" s="27">
        <v>608014.38000000012</v>
      </c>
    </row>
    <row r="52" spans="2:7" x14ac:dyDescent="0.25">
      <c r="B52" s="288"/>
      <c r="C52" s="145" t="s">
        <v>53</v>
      </c>
      <c r="D52" s="277">
        <v>0</v>
      </c>
      <c r="E52" s="27">
        <v>1515745.5799999998</v>
      </c>
      <c r="F52" s="277">
        <v>15166.54</v>
      </c>
      <c r="G52" s="27">
        <v>1530912.1199999999</v>
      </c>
    </row>
    <row r="53" spans="2:7" x14ac:dyDescent="0.25">
      <c r="B53" s="288"/>
      <c r="C53" s="145" t="s">
        <v>54</v>
      </c>
      <c r="D53" s="277">
        <v>0</v>
      </c>
      <c r="E53" s="27">
        <v>465916.63</v>
      </c>
      <c r="F53" s="277">
        <v>0</v>
      </c>
      <c r="G53" s="27">
        <v>465916.63</v>
      </c>
    </row>
    <row r="54" spans="2:7" ht="15.75" thickBot="1" x14ac:dyDescent="0.3">
      <c r="B54" s="289"/>
      <c r="C54" s="147" t="s">
        <v>55</v>
      </c>
      <c r="D54" s="278">
        <v>0</v>
      </c>
      <c r="E54" s="28">
        <v>828225.39</v>
      </c>
      <c r="F54" s="278">
        <v>13174.369999999999</v>
      </c>
      <c r="G54" s="28">
        <v>841399.76</v>
      </c>
    </row>
    <row r="55" spans="2:7" x14ac:dyDescent="0.25">
      <c r="B55" s="290" t="s">
        <v>66</v>
      </c>
      <c r="C55" s="272" t="s">
        <v>78</v>
      </c>
      <c r="D55" s="279">
        <v>0</v>
      </c>
      <c r="E55" s="284">
        <v>9423184.540000001</v>
      </c>
      <c r="F55" s="279">
        <v>176846.27000000002</v>
      </c>
      <c r="G55" s="284">
        <v>9600030.8100000005</v>
      </c>
    </row>
    <row r="56" spans="2:7" x14ac:dyDescent="0.25">
      <c r="B56" s="288"/>
      <c r="C56" s="145" t="s">
        <v>79</v>
      </c>
      <c r="D56" s="277">
        <v>0</v>
      </c>
      <c r="E56" s="27">
        <v>2675567.34</v>
      </c>
      <c r="F56" s="277">
        <v>7554.88</v>
      </c>
      <c r="G56" s="27">
        <v>2683122.2199999997</v>
      </c>
    </row>
    <row r="57" spans="2:7" ht="15.75" thickBot="1" x14ac:dyDescent="0.3">
      <c r="B57" s="291"/>
      <c r="C57" s="273" t="s">
        <v>80</v>
      </c>
      <c r="D57" s="280">
        <v>0</v>
      </c>
      <c r="E57" s="285">
        <v>2269966.37</v>
      </c>
      <c r="F57" s="280">
        <v>61207.35</v>
      </c>
      <c r="G57" s="285">
        <v>2331173.7200000002</v>
      </c>
    </row>
    <row r="58" spans="2:7" x14ac:dyDescent="0.25">
      <c r="B58" s="287" t="s">
        <v>73</v>
      </c>
      <c r="C58" s="143" t="s">
        <v>32</v>
      </c>
      <c r="D58" s="276">
        <v>0</v>
      </c>
      <c r="E58" s="26">
        <v>2291284.1500000004</v>
      </c>
      <c r="F58" s="276">
        <v>186643.95</v>
      </c>
      <c r="G58" s="26">
        <v>2477928.1000000006</v>
      </c>
    </row>
    <row r="59" spans="2:7" x14ac:dyDescent="0.25">
      <c r="B59" s="288"/>
      <c r="C59" s="145" t="s">
        <v>33</v>
      </c>
      <c r="D59" s="277">
        <v>0</v>
      </c>
      <c r="E59" s="27">
        <v>3782981.8000000003</v>
      </c>
      <c r="F59" s="277">
        <v>2958139.9800000004</v>
      </c>
      <c r="G59" s="27">
        <v>6741121.7800000012</v>
      </c>
    </row>
    <row r="60" spans="2:7" x14ac:dyDescent="0.25">
      <c r="B60" s="288"/>
      <c r="C60" s="145" t="s">
        <v>34</v>
      </c>
      <c r="D60" s="277">
        <v>0</v>
      </c>
      <c r="E60" s="27">
        <v>658600.19000000006</v>
      </c>
      <c r="F60" s="277">
        <v>11204.32</v>
      </c>
      <c r="G60" s="27">
        <v>669804.51</v>
      </c>
    </row>
    <row r="61" spans="2:7" x14ac:dyDescent="0.25">
      <c r="B61" s="288"/>
      <c r="C61" s="145" t="s">
        <v>35</v>
      </c>
      <c r="D61" s="277">
        <v>0</v>
      </c>
      <c r="E61" s="27">
        <v>252283.12</v>
      </c>
      <c r="F61" s="277">
        <v>2039</v>
      </c>
      <c r="G61" s="27">
        <v>254322.12</v>
      </c>
    </row>
    <row r="62" spans="2:7" x14ac:dyDescent="0.25">
      <c r="B62" s="288"/>
      <c r="C62" s="145" t="s">
        <v>36</v>
      </c>
      <c r="D62" s="277">
        <v>0</v>
      </c>
      <c r="E62" s="27">
        <v>2293596.4299999997</v>
      </c>
      <c r="F62" s="277">
        <v>9534.2200000000012</v>
      </c>
      <c r="G62" s="27">
        <v>2303130.65</v>
      </c>
    </row>
    <row r="63" spans="2:7" x14ac:dyDescent="0.25">
      <c r="B63" s="288"/>
      <c r="C63" s="145" t="s">
        <v>37</v>
      </c>
      <c r="D63" s="277">
        <v>0</v>
      </c>
      <c r="E63" s="27">
        <v>5231670.5499999989</v>
      </c>
      <c r="F63" s="277">
        <v>413268.94</v>
      </c>
      <c r="G63" s="27">
        <v>5644939.4899999993</v>
      </c>
    </row>
    <row r="64" spans="2:7" x14ac:dyDescent="0.25">
      <c r="B64" s="288"/>
      <c r="C64" s="145" t="s">
        <v>38</v>
      </c>
      <c r="D64" s="277">
        <v>0</v>
      </c>
      <c r="E64" s="27">
        <v>1564986.88</v>
      </c>
      <c r="F64" s="277">
        <v>0</v>
      </c>
      <c r="G64" s="27">
        <v>1564986.88</v>
      </c>
    </row>
    <row r="65" spans="2:7" x14ac:dyDescent="0.25">
      <c r="B65" s="288"/>
      <c r="C65" s="145" t="s">
        <v>343</v>
      </c>
      <c r="D65" s="277">
        <v>0</v>
      </c>
      <c r="E65" s="27">
        <v>0</v>
      </c>
      <c r="F65" s="277">
        <v>398791.5</v>
      </c>
      <c r="G65" s="27">
        <v>398791.5</v>
      </c>
    </row>
    <row r="66" spans="2:7" ht="15.75" thickBot="1" x14ac:dyDescent="0.3">
      <c r="B66" s="289"/>
      <c r="C66" s="147" t="s">
        <v>344</v>
      </c>
      <c r="D66" s="278">
        <v>0</v>
      </c>
      <c r="E66" s="28">
        <v>0</v>
      </c>
      <c r="F66" s="278">
        <v>17786560</v>
      </c>
      <c r="G66" s="28">
        <v>17786560</v>
      </c>
    </row>
    <row r="67" spans="2:7" ht="15.75" thickBot="1" x14ac:dyDescent="0.3">
      <c r="B67" s="292" t="s">
        <v>74</v>
      </c>
      <c r="C67" s="274" t="s">
        <v>28</v>
      </c>
      <c r="D67" s="281">
        <v>0</v>
      </c>
      <c r="E67" s="286">
        <v>1711496.57</v>
      </c>
      <c r="F67" s="281">
        <v>258449.32</v>
      </c>
      <c r="G67" s="286">
        <v>1969945.8900000001</v>
      </c>
    </row>
    <row r="68" spans="2:7" x14ac:dyDescent="0.25">
      <c r="B68" s="287" t="s">
        <v>75</v>
      </c>
      <c r="C68" s="143" t="s">
        <v>99</v>
      </c>
      <c r="D68" s="276">
        <v>0</v>
      </c>
      <c r="E68" s="26">
        <v>-804526.35</v>
      </c>
      <c r="F68" s="276">
        <v>3921257.6900000004</v>
      </c>
      <c r="G68" s="26">
        <v>3116731.3400000003</v>
      </c>
    </row>
    <row r="69" spans="2:7" x14ac:dyDescent="0.25">
      <c r="B69" s="288"/>
      <c r="C69" s="145" t="s">
        <v>100</v>
      </c>
      <c r="D69" s="277">
        <v>0</v>
      </c>
      <c r="E69" s="27">
        <v>3115564.52</v>
      </c>
      <c r="F69" s="277">
        <v>679969.89</v>
      </c>
      <c r="G69" s="27">
        <v>3795534.41</v>
      </c>
    </row>
    <row r="70" spans="2:7" x14ac:dyDescent="0.25">
      <c r="B70" s="288"/>
      <c r="C70" s="145" t="s">
        <v>101</v>
      </c>
      <c r="D70" s="277">
        <v>0</v>
      </c>
      <c r="E70" s="27">
        <v>2453979.89</v>
      </c>
      <c r="F70" s="277">
        <v>4124158.0099999993</v>
      </c>
      <c r="G70" s="27">
        <v>6578137.8999999994</v>
      </c>
    </row>
    <row r="71" spans="2:7" x14ac:dyDescent="0.25">
      <c r="B71" s="288"/>
      <c r="C71" s="145" t="s">
        <v>102</v>
      </c>
      <c r="D71" s="277">
        <v>0</v>
      </c>
      <c r="E71" s="27">
        <v>1980373.79</v>
      </c>
      <c r="F71" s="277">
        <v>4019586.28</v>
      </c>
      <c r="G71" s="27">
        <v>5999960.0700000003</v>
      </c>
    </row>
    <row r="72" spans="2:7" x14ac:dyDescent="0.25">
      <c r="B72" s="288"/>
      <c r="C72" s="145" t="s">
        <v>103</v>
      </c>
      <c r="D72" s="277">
        <v>0</v>
      </c>
      <c r="E72" s="27">
        <v>3081156.59</v>
      </c>
      <c r="F72" s="277">
        <v>2006037.3</v>
      </c>
      <c r="G72" s="27">
        <v>5087193.8899999997</v>
      </c>
    </row>
    <row r="73" spans="2:7" x14ac:dyDescent="0.25">
      <c r="B73" s="288"/>
      <c r="C73" s="145" t="s">
        <v>104</v>
      </c>
      <c r="D73" s="277">
        <v>0</v>
      </c>
      <c r="E73" s="27">
        <v>2485134.4099999997</v>
      </c>
      <c r="F73" s="277">
        <v>157073.52000000002</v>
      </c>
      <c r="G73" s="27">
        <v>2642207.9299999997</v>
      </c>
    </row>
    <row r="74" spans="2:7" x14ac:dyDescent="0.25">
      <c r="B74" s="288"/>
      <c r="C74" s="145" t="s">
        <v>105</v>
      </c>
      <c r="D74" s="277">
        <v>0</v>
      </c>
      <c r="E74" s="27">
        <v>1364296.51</v>
      </c>
      <c r="F74" s="277">
        <v>95318.959999999992</v>
      </c>
      <c r="G74" s="27">
        <v>1459615.47</v>
      </c>
    </row>
    <row r="75" spans="2:7" x14ac:dyDescent="0.25">
      <c r="B75" s="288"/>
      <c r="C75" s="145" t="s">
        <v>106</v>
      </c>
      <c r="D75" s="277">
        <v>0</v>
      </c>
      <c r="E75" s="27">
        <v>1592319.28</v>
      </c>
      <c r="F75" s="277">
        <v>28235.759999999995</v>
      </c>
      <c r="G75" s="27">
        <v>1620555.04</v>
      </c>
    </row>
    <row r="76" spans="2:7" x14ac:dyDescent="0.25">
      <c r="B76" s="288"/>
      <c r="C76" s="145" t="s">
        <v>107</v>
      </c>
      <c r="D76" s="277">
        <v>0</v>
      </c>
      <c r="E76" s="27">
        <v>5870538.5999999996</v>
      </c>
      <c r="F76" s="277">
        <v>208.73</v>
      </c>
      <c r="G76" s="27">
        <v>5870747.3300000001</v>
      </c>
    </row>
    <row r="77" spans="2:7" x14ac:dyDescent="0.25">
      <c r="B77" s="288"/>
      <c r="C77" s="145" t="s">
        <v>108</v>
      </c>
      <c r="D77" s="277">
        <v>0</v>
      </c>
      <c r="E77" s="27">
        <v>189232.33000000002</v>
      </c>
      <c r="F77" s="277">
        <v>23724.55</v>
      </c>
      <c r="G77" s="27">
        <v>212956.88</v>
      </c>
    </row>
    <row r="78" spans="2:7" x14ac:dyDescent="0.25">
      <c r="B78" s="288"/>
      <c r="C78" s="145" t="s">
        <v>109</v>
      </c>
      <c r="D78" s="277">
        <v>0</v>
      </c>
      <c r="E78" s="27">
        <v>2991355.1599999997</v>
      </c>
      <c r="F78" s="277">
        <v>280891.94</v>
      </c>
      <c r="G78" s="27">
        <v>3272247.0999999996</v>
      </c>
    </row>
    <row r="79" spans="2:7" x14ac:dyDescent="0.25">
      <c r="B79" s="288"/>
      <c r="C79" s="145" t="s">
        <v>110</v>
      </c>
      <c r="D79" s="277">
        <v>0</v>
      </c>
      <c r="E79" s="27">
        <v>1151761.2999999998</v>
      </c>
      <c r="F79" s="277">
        <v>2397.02</v>
      </c>
      <c r="G79" s="27">
        <v>1154158.3199999998</v>
      </c>
    </row>
    <row r="80" spans="2:7" x14ac:dyDescent="0.25">
      <c r="B80" s="288"/>
      <c r="C80" s="145" t="s">
        <v>111</v>
      </c>
      <c r="D80" s="277">
        <v>0</v>
      </c>
      <c r="E80" s="27">
        <v>1503096.4800000002</v>
      </c>
      <c r="F80" s="277">
        <v>560032.07999999996</v>
      </c>
      <c r="G80" s="27">
        <v>2063128.56</v>
      </c>
    </row>
    <row r="81" spans="2:7" x14ac:dyDescent="0.25">
      <c r="B81" s="288"/>
      <c r="C81" s="145" t="s">
        <v>112</v>
      </c>
      <c r="D81" s="277">
        <v>0</v>
      </c>
      <c r="E81" s="27">
        <v>729790.21</v>
      </c>
      <c r="F81" s="277">
        <v>0</v>
      </c>
      <c r="G81" s="27">
        <v>729790.21</v>
      </c>
    </row>
    <row r="82" spans="2:7" x14ac:dyDescent="0.25">
      <c r="B82" s="288"/>
      <c r="C82" s="145" t="s">
        <v>114</v>
      </c>
      <c r="D82" s="277">
        <v>0</v>
      </c>
      <c r="E82" s="27">
        <v>0</v>
      </c>
      <c r="F82" s="277">
        <v>1011016.06</v>
      </c>
      <c r="G82" s="27">
        <v>1011016.06</v>
      </c>
    </row>
    <row r="83" spans="2:7" ht="15.75" thickBot="1" x14ac:dyDescent="0.3">
      <c r="B83" s="289"/>
      <c r="C83" s="147" t="s">
        <v>127</v>
      </c>
      <c r="D83" s="278">
        <v>243.6</v>
      </c>
      <c r="E83" s="28">
        <v>0</v>
      </c>
      <c r="F83" s="278">
        <v>0</v>
      </c>
      <c r="G83" s="28">
        <v>243.6</v>
      </c>
    </row>
    <row r="84" spans="2:7" ht="15.75" thickBot="1" x14ac:dyDescent="0.3">
      <c r="B84" s="292" t="s">
        <v>85</v>
      </c>
      <c r="C84" s="274" t="s">
        <v>71</v>
      </c>
      <c r="D84" s="281">
        <v>0</v>
      </c>
      <c r="E84" s="286">
        <v>3545756.2600000002</v>
      </c>
      <c r="F84" s="281">
        <v>56318.91</v>
      </c>
      <c r="G84" s="286">
        <v>3602075.1700000004</v>
      </c>
    </row>
    <row r="85" spans="2:7" ht="15.75" thickBot="1" x14ac:dyDescent="0.3">
      <c r="B85" s="293" t="s">
        <v>86</v>
      </c>
      <c r="C85" s="73" t="s">
        <v>8</v>
      </c>
      <c r="D85" s="282">
        <v>0</v>
      </c>
      <c r="E85" s="74">
        <v>0</v>
      </c>
      <c r="F85" s="282">
        <v>7989012.6100000003</v>
      </c>
      <c r="G85" s="74">
        <v>7989012.6100000003</v>
      </c>
    </row>
    <row r="86" spans="2:7" ht="15.75" thickBot="1" x14ac:dyDescent="0.3">
      <c r="B86" s="292" t="s">
        <v>87</v>
      </c>
      <c r="C86" s="274" t="s">
        <v>117</v>
      </c>
      <c r="D86" s="281">
        <v>0</v>
      </c>
      <c r="E86" s="286">
        <v>0</v>
      </c>
      <c r="F86" s="281">
        <v>26696899.93</v>
      </c>
      <c r="G86" s="286">
        <v>26696899.93</v>
      </c>
    </row>
    <row r="87" spans="2:7" ht="15.75" thickBot="1" x14ac:dyDescent="0.3">
      <c r="B87" s="293" t="s">
        <v>12</v>
      </c>
      <c r="C87" s="73" t="s">
        <v>62</v>
      </c>
      <c r="D87" s="282">
        <v>0</v>
      </c>
      <c r="E87" s="74">
        <v>0</v>
      </c>
      <c r="F87" s="282">
        <v>56477.87</v>
      </c>
      <c r="G87" s="74">
        <v>56477.87</v>
      </c>
    </row>
    <row r="88" spans="2:7" x14ac:dyDescent="0.25">
      <c r="B88" s="287" t="s">
        <v>13</v>
      </c>
      <c r="C88" s="143" t="s">
        <v>89</v>
      </c>
      <c r="D88" s="276">
        <v>0</v>
      </c>
      <c r="E88" s="26">
        <v>1475040.4000000001</v>
      </c>
      <c r="F88" s="276">
        <v>55571.79</v>
      </c>
      <c r="G88" s="26">
        <v>1530612.1900000002</v>
      </c>
    </row>
    <row r="89" spans="2:7" ht="15.75" thickBot="1" x14ac:dyDescent="0.3">
      <c r="B89" s="289"/>
      <c r="C89" s="147" t="s">
        <v>90</v>
      </c>
      <c r="D89" s="278">
        <v>0</v>
      </c>
      <c r="E89" s="28">
        <v>3106896.21</v>
      </c>
      <c r="F89" s="278">
        <v>741601.02999999991</v>
      </c>
      <c r="G89" s="28">
        <v>3848497.2399999998</v>
      </c>
    </row>
    <row r="90" spans="2:7" ht="15.75" thickBot="1" x14ac:dyDescent="0.3">
      <c r="B90" s="292" t="s">
        <v>14</v>
      </c>
      <c r="C90" s="274" t="s">
        <v>69</v>
      </c>
      <c r="D90" s="281">
        <v>0</v>
      </c>
      <c r="E90" s="286">
        <v>0</v>
      </c>
      <c r="F90" s="281">
        <v>9680314.3300000001</v>
      </c>
      <c r="G90" s="286">
        <v>9680314.3300000001</v>
      </c>
    </row>
    <row r="91" spans="2:7" ht="15.75" thickBot="1" x14ac:dyDescent="0.3">
      <c r="B91" s="293" t="s">
        <v>15</v>
      </c>
      <c r="C91" s="73" t="s">
        <v>10</v>
      </c>
      <c r="D91" s="282">
        <v>0</v>
      </c>
      <c r="E91" s="74">
        <v>2280341.5299999998</v>
      </c>
      <c r="F91" s="282">
        <v>148351.82</v>
      </c>
      <c r="G91" s="74">
        <v>2428693.3499999996</v>
      </c>
    </row>
    <row r="92" spans="2:7" x14ac:dyDescent="0.25">
      <c r="B92" s="287" t="s">
        <v>30</v>
      </c>
      <c r="C92" s="143" t="s">
        <v>40</v>
      </c>
      <c r="D92" s="276">
        <v>11809851.32</v>
      </c>
      <c r="E92" s="26">
        <v>0</v>
      </c>
      <c r="F92" s="276">
        <v>0</v>
      </c>
      <c r="G92" s="26">
        <v>11809851.32</v>
      </c>
    </row>
    <row r="93" spans="2:7" x14ac:dyDescent="0.25">
      <c r="B93" s="288"/>
      <c r="C93" s="145" t="s">
        <v>42</v>
      </c>
      <c r="D93" s="277">
        <v>10844755.890000001</v>
      </c>
      <c r="E93" s="27">
        <v>0</v>
      </c>
      <c r="F93" s="277">
        <v>0</v>
      </c>
      <c r="G93" s="27">
        <v>10844755.890000001</v>
      </c>
    </row>
    <row r="94" spans="2:7" x14ac:dyDescent="0.25">
      <c r="B94" s="288"/>
      <c r="C94" s="145" t="s">
        <v>43</v>
      </c>
      <c r="D94" s="277">
        <v>462.84</v>
      </c>
      <c r="E94" s="27">
        <v>0</v>
      </c>
      <c r="F94" s="277">
        <v>0</v>
      </c>
      <c r="G94" s="27">
        <v>462.84</v>
      </c>
    </row>
    <row r="95" spans="2:7" ht="15.75" thickBot="1" x14ac:dyDescent="0.3">
      <c r="B95" s="289"/>
      <c r="C95" s="147" t="s">
        <v>44</v>
      </c>
      <c r="D95" s="278">
        <v>64292011.359999999</v>
      </c>
      <c r="E95" s="28">
        <v>0</v>
      </c>
      <c r="F95" s="278">
        <v>0</v>
      </c>
      <c r="G95" s="28">
        <v>64292011.359999999</v>
      </c>
    </row>
    <row r="96" spans="2:7" x14ac:dyDescent="0.25">
      <c r="B96" s="290" t="s">
        <v>92</v>
      </c>
      <c r="C96" s="272" t="s">
        <v>182</v>
      </c>
      <c r="D96" s="279">
        <v>-5242.67</v>
      </c>
      <c r="E96" s="284">
        <v>0</v>
      </c>
      <c r="F96" s="279">
        <v>0</v>
      </c>
      <c r="G96" s="284">
        <v>-5242.67</v>
      </c>
    </row>
    <row r="97" spans="2:7" x14ac:dyDescent="0.25">
      <c r="B97" s="288"/>
      <c r="C97" s="145" t="s">
        <v>184</v>
      </c>
      <c r="D97" s="277">
        <v>-22934.79</v>
      </c>
      <c r="E97" s="27">
        <v>0</v>
      </c>
      <c r="F97" s="277">
        <v>0</v>
      </c>
      <c r="G97" s="27">
        <v>-22934.79</v>
      </c>
    </row>
    <row r="98" spans="2:7" x14ac:dyDescent="0.25">
      <c r="B98" s="288"/>
      <c r="C98" s="145" t="s">
        <v>185</v>
      </c>
      <c r="D98" s="277">
        <v>-19.45</v>
      </c>
      <c r="E98" s="27">
        <v>0</v>
      </c>
      <c r="F98" s="277">
        <v>0</v>
      </c>
      <c r="G98" s="27">
        <v>-19.45</v>
      </c>
    </row>
    <row r="99" spans="2:7" x14ac:dyDescent="0.25">
      <c r="B99" s="288"/>
      <c r="C99" s="145" t="s">
        <v>192</v>
      </c>
      <c r="D99" s="277">
        <v>-73744.3</v>
      </c>
      <c r="E99" s="27">
        <v>0</v>
      </c>
      <c r="F99" s="277">
        <v>0</v>
      </c>
      <c r="G99" s="27">
        <v>-73744.3</v>
      </c>
    </row>
    <row r="100" spans="2:7" x14ac:dyDescent="0.25">
      <c r="B100" s="288"/>
      <c r="C100" s="145" t="s">
        <v>214</v>
      </c>
      <c r="D100" s="277">
        <v>-35.770000000000003</v>
      </c>
      <c r="E100" s="27">
        <v>0</v>
      </c>
      <c r="F100" s="277">
        <v>0</v>
      </c>
      <c r="G100" s="27">
        <v>-35.770000000000003</v>
      </c>
    </row>
    <row r="101" spans="2:7" x14ac:dyDescent="0.25">
      <c r="B101" s="288"/>
      <c r="C101" s="145" t="s">
        <v>215</v>
      </c>
      <c r="D101" s="277">
        <v>-980758.75</v>
      </c>
      <c r="E101" s="27">
        <v>0</v>
      </c>
      <c r="F101" s="277">
        <v>0</v>
      </c>
      <c r="G101" s="27">
        <v>-980758.75</v>
      </c>
    </row>
    <row r="102" spans="2:7" x14ac:dyDescent="0.25">
      <c r="B102" s="288"/>
      <c r="C102" s="145" t="s">
        <v>216</v>
      </c>
      <c r="D102" s="277">
        <v>-1875.06</v>
      </c>
      <c r="E102" s="27">
        <v>0</v>
      </c>
      <c r="F102" s="277">
        <v>0</v>
      </c>
      <c r="G102" s="27">
        <v>-1875.06</v>
      </c>
    </row>
    <row r="103" spans="2:7" x14ac:dyDescent="0.25">
      <c r="B103" s="288"/>
      <c r="C103" s="145" t="s">
        <v>218</v>
      </c>
      <c r="D103" s="277">
        <v>-83399.27</v>
      </c>
      <c r="E103" s="27">
        <v>0</v>
      </c>
      <c r="F103" s="277">
        <v>0</v>
      </c>
      <c r="G103" s="27">
        <v>-83399.27</v>
      </c>
    </row>
    <row r="104" spans="2:7" x14ac:dyDescent="0.25">
      <c r="B104" s="288"/>
      <c r="C104" s="145" t="s">
        <v>223</v>
      </c>
      <c r="D104" s="277">
        <v>-406549</v>
      </c>
      <c r="E104" s="27">
        <v>0</v>
      </c>
      <c r="F104" s="277">
        <v>0</v>
      </c>
      <c r="G104" s="27">
        <v>-406549</v>
      </c>
    </row>
    <row r="105" spans="2:7" x14ac:dyDescent="0.25">
      <c r="B105" s="288"/>
      <c r="C105" s="145" t="s">
        <v>225</v>
      </c>
      <c r="D105" s="277">
        <v>-155331.17000000001</v>
      </c>
      <c r="E105" s="27">
        <v>0</v>
      </c>
      <c r="F105" s="277">
        <v>0</v>
      </c>
      <c r="G105" s="27">
        <v>-155331.17000000001</v>
      </c>
    </row>
    <row r="106" spans="2:7" x14ac:dyDescent="0.25">
      <c r="B106" s="288"/>
      <c r="C106" s="145" t="s">
        <v>226</v>
      </c>
      <c r="D106" s="277">
        <v>-144.47999999999999</v>
      </c>
      <c r="E106" s="27">
        <v>0</v>
      </c>
      <c r="F106" s="277">
        <v>0</v>
      </c>
      <c r="G106" s="27">
        <v>-144.47999999999999</v>
      </c>
    </row>
    <row r="107" spans="2:7" x14ac:dyDescent="0.25">
      <c r="B107" s="288"/>
      <c r="C107" s="145" t="s">
        <v>228</v>
      </c>
      <c r="D107" s="277">
        <v>199994.21</v>
      </c>
      <c r="E107" s="27">
        <v>0</v>
      </c>
      <c r="F107" s="277">
        <v>0</v>
      </c>
      <c r="G107" s="27">
        <v>199994.21</v>
      </c>
    </row>
    <row r="108" spans="2:7" x14ac:dyDescent="0.25">
      <c r="B108" s="288"/>
      <c r="C108" s="145" t="s">
        <v>230</v>
      </c>
      <c r="D108" s="277">
        <v>-459977.66</v>
      </c>
      <c r="E108" s="27">
        <v>0</v>
      </c>
      <c r="F108" s="277">
        <v>0</v>
      </c>
      <c r="G108" s="27">
        <v>-459977.66</v>
      </c>
    </row>
    <row r="109" spans="2:7" x14ac:dyDescent="0.25">
      <c r="B109" s="288"/>
      <c r="C109" s="145" t="s">
        <v>231</v>
      </c>
      <c r="D109" s="277">
        <v>-25881.61</v>
      </c>
      <c r="E109" s="27">
        <v>0</v>
      </c>
      <c r="F109" s="277">
        <v>0</v>
      </c>
      <c r="G109" s="27">
        <v>-25881.61</v>
      </c>
    </row>
    <row r="110" spans="2:7" x14ac:dyDescent="0.25">
      <c r="B110" s="288"/>
      <c r="C110" s="145" t="s">
        <v>232</v>
      </c>
      <c r="D110" s="277">
        <v>-18017.400000000001</v>
      </c>
      <c r="E110" s="27">
        <v>0</v>
      </c>
      <c r="F110" s="277">
        <v>0</v>
      </c>
      <c r="G110" s="27">
        <v>-18017.400000000001</v>
      </c>
    </row>
    <row r="111" spans="2:7" x14ac:dyDescent="0.25">
      <c r="B111" s="288"/>
      <c r="C111" s="145" t="s">
        <v>238</v>
      </c>
      <c r="D111" s="277">
        <v>-495.61</v>
      </c>
      <c r="E111" s="27">
        <v>0</v>
      </c>
      <c r="F111" s="277">
        <v>0</v>
      </c>
      <c r="G111" s="27">
        <v>-495.61</v>
      </c>
    </row>
    <row r="112" spans="2:7" x14ac:dyDescent="0.25">
      <c r="B112" s="288"/>
      <c r="C112" s="145" t="s">
        <v>199</v>
      </c>
      <c r="D112" s="277">
        <v>-13158.57</v>
      </c>
      <c r="E112" s="27">
        <v>0</v>
      </c>
      <c r="F112" s="277">
        <v>0</v>
      </c>
      <c r="G112" s="27">
        <v>-13158.57</v>
      </c>
    </row>
    <row r="113" spans="2:7" x14ac:dyDescent="0.25">
      <c r="B113" s="288"/>
      <c r="C113" s="145" t="s">
        <v>256</v>
      </c>
      <c r="D113" s="277">
        <v>-0.01</v>
      </c>
      <c r="E113" s="27">
        <v>0</v>
      </c>
      <c r="F113" s="277">
        <v>0</v>
      </c>
      <c r="G113" s="27">
        <v>-0.01</v>
      </c>
    </row>
    <row r="114" spans="2:7" x14ac:dyDescent="0.25">
      <c r="B114" s="288"/>
      <c r="C114" s="145" t="s">
        <v>257</v>
      </c>
      <c r="D114" s="277">
        <v>-23270.26</v>
      </c>
      <c r="E114" s="27">
        <v>0</v>
      </c>
      <c r="F114" s="277">
        <v>0</v>
      </c>
      <c r="G114" s="27">
        <v>-23270.26</v>
      </c>
    </row>
    <row r="115" spans="2:7" x14ac:dyDescent="0.25">
      <c r="B115" s="288"/>
      <c r="C115" s="145" t="s">
        <v>258</v>
      </c>
      <c r="D115" s="277">
        <v>-0.01</v>
      </c>
      <c r="E115" s="27">
        <v>0</v>
      </c>
      <c r="F115" s="277">
        <v>0</v>
      </c>
      <c r="G115" s="27">
        <v>-0.01</v>
      </c>
    </row>
    <row r="116" spans="2:7" x14ac:dyDescent="0.25">
      <c r="B116" s="288"/>
      <c r="C116" s="145" t="s">
        <v>259</v>
      </c>
      <c r="D116" s="277">
        <v>-116550.57</v>
      </c>
      <c r="E116" s="27">
        <v>0</v>
      </c>
      <c r="F116" s="277">
        <v>0</v>
      </c>
      <c r="G116" s="27">
        <v>-116550.57</v>
      </c>
    </row>
    <row r="117" spans="2:7" x14ac:dyDescent="0.25">
      <c r="B117" s="288"/>
      <c r="C117" s="145" t="s">
        <v>270</v>
      </c>
      <c r="D117" s="277">
        <v>-31244.1</v>
      </c>
      <c r="E117" s="27">
        <v>0</v>
      </c>
      <c r="F117" s="277">
        <v>0</v>
      </c>
      <c r="G117" s="27">
        <v>-31244.1</v>
      </c>
    </row>
    <row r="118" spans="2:7" x14ac:dyDescent="0.25">
      <c r="B118" s="288"/>
      <c r="C118" s="145" t="s">
        <v>271</v>
      </c>
      <c r="D118" s="277">
        <v>-11465.59</v>
      </c>
      <c r="E118" s="27">
        <v>0</v>
      </c>
      <c r="F118" s="277">
        <v>0</v>
      </c>
      <c r="G118" s="27">
        <v>-11465.59</v>
      </c>
    </row>
    <row r="119" spans="2:7" x14ac:dyDescent="0.25">
      <c r="B119" s="288"/>
      <c r="C119" s="145" t="s">
        <v>272</v>
      </c>
      <c r="D119" s="277">
        <v>-203710.66</v>
      </c>
      <c r="E119" s="27">
        <v>0</v>
      </c>
      <c r="F119" s="277">
        <v>0</v>
      </c>
      <c r="G119" s="27">
        <v>-203710.66</v>
      </c>
    </row>
    <row r="120" spans="2:7" x14ac:dyDescent="0.25">
      <c r="B120" s="288"/>
      <c r="C120" s="145" t="s">
        <v>277</v>
      </c>
      <c r="D120" s="277">
        <v>-58475.34</v>
      </c>
      <c r="E120" s="27">
        <v>0</v>
      </c>
      <c r="F120" s="277">
        <v>0</v>
      </c>
      <c r="G120" s="27">
        <v>-58475.34</v>
      </c>
    </row>
    <row r="121" spans="2:7" x14ac:dyDescent="0.25">
      <c r="B121" s="288"/>
      <c r="C121" s="145" t="s">
        <v>278</v>
      </c>
      <c r="D121" s="277">
        <v>-1231.79</v>
      </c>
      <c r="E121" s="27">
        <v>0</v>
      </c>
      <c r="F121" s="277">
        <v>0</v>
      </c>
      <c r="G121" s="27">
        <v>-1231.79</v>
      </c>
    </row>
    <row r="122" spans="2:7" x14ac:dyDescent="0.25">
      <c r="B122" s="288"/>
      <c r="C122" s="145" t="s">
        <v>279</v>
      </c>
      <c r="D122" s="277">
        <v>-8281.85</v>
      </c>
      <c r="E122" s="27">
        <v>0</v>
      </c>
      <c r="F122" s="277">
        <v>0</v>
      </c>
      <c r="G122" s="27">
        <v>-8281.85</v>
      </c>
    </row>
    <row r="123" spans="2:7" x14ac:dyDescent="0.25">
      <c r="B123" s="288"/>
      <c r="C123" s="145" t="s">
        <v>280</v>
      </c>
      <c r="D123" s="277">
        <v>-119052.31</v>
      </c>
      <c r="E123" s="27">
        <v>0</v>
      </c>
      <c r="F123" s="277">
        <v>0</v>
      </c>
      <c r="G123" s="27">
        <v>-119052.31</v>
      </c>
    </row>
    <row r="124" spans="2:7" x14ac:dyDescent="0.25">
      <c r="B124" s="288"/>
      <c r="C124" s="145" t="s">
        <v>287</v>
      </c>
      <c r="D124" s="277">
        <v>-7981.26</v>
      </c>
      <c r="E124" s="27">
        <v>0</v>
      </c>
      <c r="F124" s="277">
        <v>0</v>
      </c>
      <c r="G124" s="27">
        <v>-7981.26</v>
      </c>
    </row>
    <row r="125" spans="2:7" x14ac:dyDescent="0.25">
      <c r="B125" s="288"/>
      <c r="C125" s="145" t="s">
        <v>297</v>
      </c>
      <c r="D125" s="277">
        <v>-151658.75</v>
      </c>
      <c r="E125" s="27">
        <v>0</v>
      </c>
      <c r="F125" s="277">
        <v>0</v>
      </c>
      <c r="G125" s="27">
        <v>-151658.75</v>
      </c>
    </row>
    <row r="126" spans="2:7" x14ac:dyDescent="0.25">
      <c r="B126" s="288"/>
      <c r="C126" s="145" t="s">
        <v>298</v>
      </c>
      <c r="D126" s="277">
        <v>-8225.5499999999993</v>
      </c>
      <c r="E126" s="27">
        <v>0</v>
      </c>
      <c r="F126" s="277">
        <v>0</v>
      </c>
      <c r="G126" s="27">
        <v>-8225.5499999999993</v>
      </c>
    </row>
    <row r="127" spans="2:7" x14ac:dyDescent="0.25">
      <c r="B127" s="288"/>
      <c r="C127" s="145" t="s">
        <v>300</v>
      </c>
      <c r="D127" s="277">
        <v>-0.01</v>
      </c>
      <c r="E127" s="27">
        <v>0</v>
      </c>
      <c r="F127" s="277">
        <v>0</v>
      </c>
      <c r="G127" s="27">
        <v>-0.01</v>
      </c>
    </row>
    <row r="128" spans="2:7" x14ac:dyDescent="0.25">
      <c r="B128" s="288"/>
      <c r="C128" s="145" t="s">
        <v>301</v>
      </c>
      <c r="D128" s="277">
        <v>-1.39</v>
      </c>
      <c r="E128" s="27">
        <v>0</v>
      </c>
      <c r="F128" s="277">
        <v>0</v>
      </c>
      <c r="G128" s="27">
        <v>-1.39</v>
      </c>
    </row>
    <row r="129" spans="2:7" x14ac:dyDescent="0.25">
      <c r="B129" s="288"/>
      <c r="C129" s="145" t="s">
        <v>302</v>
      </c>
      <c r="D129" s="277">
        <v>-161091.42000000001</v>
      </c>
      <c r="E129" s="27">
        <v>0</v>
      </c>
      <c r="F129" s="277">
        <v>0</v>
      </c>
      <c r="G129" s="27">
        <v>-161091.42000000001</v>
      </c>
    </row>
    <row r="130" spans="2:7" x14ac:dyDescent="0.25">
      <c r="B130" s="288"/>
      <c r="C130" s="145" t="s">
        <v>303</v>
      </c>
      <c r="D130" s="277">
        <v>-0.02</v>
      </c>
      <c r="E130" s="27">
        <v>0</v>
      </c>
      <c r="F130" s="277">
        <v>0</v>
      </c>
      <c r="G130" s="27">
        <v>-0.02</v>
      </c>
    </row>
    <row r="131" spans="2:7" x14ac:dyDescent="0.25">
      <c r="B131" s="288"/>
      <c r="C131" s="145" t="s">
        <v>304</v>
      </c>
      <c r="D131" s="277">
        <v>-39363.58</v>
      </c>
      <c r="E131" s="27">
        <v>0</v>
      </c>
      <c r="F131" s="277">
        <v>0</v>
      </c>
      <c r="G131" s="27">
        <v>-39363.58</v>
      </c>
    </row>
    <row r="132" spans="2:7" x14ac:dyDescent="0.25">
      <c r="B132" s="288"/>
      <c r="C132" s="145" t="s">
        <v>305</v>
      </c>
      <c r="D132" s="277">
        <v>-79.44</v>
      </c>
      <c r="E132" s="27">
        <v>0</v>
      </c>
      <c r="F132" s="277">
        <v>0</v>
      </c>
      <c r="G132" s="27">
        <v>-79.44</v>
      </c>
    </row>
    <row r="133" spans="2:7" x14ac:dyDescent="0.25">
      <c r="B133" s="288"/>
      <c r="C133" s="145" t="s">
        <v>306</v>
      </c>
      <c r="D133" s="277">
        <v>-25589.55</v>
      </c>
      <c r="E133" s="27">
        <v>0</v>
      </c>
      <c r="F133" s="277">
        <v>0</v>
      </c>
      <c r="G133" s="27">
        <v>-25589.55</v>
      </c>
    </row>
    <row r="134" spans="2:7" x14ac:dyDescent="0.25">
      <c r="B134" s="288"/>
      <c r="C134" s="145" t="s">
        <v>309</v>
      </c>
      <c r="D134" s="277">
        <v>-255.88</v>
      </c>
      <c r="E134" s="27">
        <v>0</v>
      </c>
      <c r="F134" s="277">
        <v>0</v>
      </c>
      <c r="G134" s="27">
        <v>-255.88</v>
      </c>
    </row>
    <row r="135" spans="2:7" x14ac:dyDescent="0.25">
      <c r="B135" s="288"/>
      <c r="C135" s="145" t="s">
        <v>310</v>
      </c>
      <c r="D135" s="277">
        <v>-55792.38</v>
      </c>
      <c r="E135" s="27">
        <v>0</v>
      </c>
      <c r="F135" s="277">
        <v>0</v>
      </c>
      <c r="G135" s="27">
        <v>-55792.38</v>
      </c>
    </row>
    <row r="136" spans="2:7" x14ac:dyDescent="0.25">
      <c r="B136" s="288"/>
      <c r="C136" s="145" t="s">
        <v>311</v>
      </c>
      <c r="D136" s="277">
        <v>-37.82</v>
      </c>
      <c r="E136" s="27">
        <v>0</v>
      </c>
      <c r="F136" s="277">
        <v>0</v>
      </c>
      <c r="G136" s="27">
        <v>-37.82</v>
      </c>
    </row>
    <row r="137" spans="2:7" x14ac:dyDescent="0.25">
      <c r="B137" s="288"/>
      <c r="C137" s="145" t="s">
        <v>323</v>
      </c>
      <c r="D137" s="277">
        <v>-22461.93</v>
      </c>
      <c r="E137" s="27">
        <v>0</v>
      </c>
      <c r="F137" s="277">
        <v>0</v>
      </c>
      <c r="G137" s="27">
        <v>-22461.93</v>
      </c>
    </row>
    <row r="138" spans="2:7" x14ac:dyDescent="0.25">
      <c r="B138" s="288"/>
      <c r="C138" s="145" t="s">
        <v>324</v>
      </c>
      <c r="D138" s="277">
        <v>-154817.53</v>
      </c>
      <c r="E138" s="27">
        <v>0</v>
      </c>
      <c r="F138" s="277">
        <v>0</v>
      </c>
      <c r="G138" s="27">
        <v>-154817.53</v>
      </c>
    </row>
    <row r="139" spans="2:7" x14ac:dyDescent="0.25">
      <c r="B139" s="288"/>
      <c r="C139" s="145" t="s">
        <v>325</v>
      </c>
      <c r="D139" s="277">
        <v>-2254.87</v>
      </c>
      <c r="E139" s="27">
        <v>0</v>
      </c>
      <c r="F139" s="277">
        <v>0</v>
      </c>
      <c r="G139" s="27">
        <v>-2254.87</v>
      </c>
    </row>
    <row r="140" spans="2:7" x14ac:dyDescent="0.25">
      <c r="B140" s="288"/>
      <c r="C140" s="145" t="s">
        <v>326</v>
      </c>
      <c r="D140" s="277">
        <v>-125900.07</v>
      </c>
      <c r="E140" s="27">
        <v>0</v>
      </c>
      <c r="F140" s="277">
        <v>0</v>
      </c>
      <c r="G140" s="27">
        <v>-125900.07</v>
      </c>
    </row>
    <row r="141" spans="2:7" x14ac:dyDescent="0.25">
      <c r="B141" s="288"/>
      <c r="C141" s="145" t="s">
        <v>345</v>
      </c>
      <c r="D141" s="277">
        <v>-6294.64</v>
      </c>
      <c r="E141" s="27">
        <v>0</v>
      </c>
      <c r="F141" s="277">
        <v>0</v>
      </c>
      <c r="G141" s="27">
        <v>-6294.64</v>
      </c>
    </row>
    <row r="142" spans="2:7" x14ac:dyDescent="0.25">
      <c r="B142" s="288"/>
      <c r="C142" s="145" t="s">
        <v>350</v>
      </c>
      <c r="D142" s="277">
        <v>2780791.16</v>
      </c>
      <c r="E142" s="27">
        <v>0</v>
      </c>
      <c r="F142" s="277">
        <v>0</v>
      </c>
      <c r="G142" s="27">
        <v>2780791.16</v>
      </c>
    </row>
    <row r="143" spans="2:7" ht="15.75" thickBot="1" x14ac:dyDescent="0.3">
      <c r="B143" s="291"/>
      <c r="C143" s="147" t="s">
        <v>351</v>
      </c>
      <c r="D143" s="280">
        <v>560165.47</v>
      </c>
      <c r="E143" s="285">
        <v>0</v>
      </c>
      <c r="F143" s="280">
        <v>0</v>
      </c>
      <c r="G143" s="285">
        <v>560165.47</v>
      </c>
    </row>
    <row r="144" spans="2:7" ht="15.75" thickBot="1" x14ac:dyDescent="0.3">
      <c r="B144" s="294" t="s">
        <v>94</v>
      </c>
      <c r="C144" s="269" t="s">
        <v>313</v>
      </c>
      <c r="D144" s="283">
        <v>9600</v>
      </c>
      <c r="E144" s="74">
        <v>0</v>
      </c>
      <c r="F144" s="282">
        <v>0</v>
      </c>
      <c r="G144" s="74">
        <v>9600</v>
      </c>
    </row>
    <row r="145" spans="2:7" ht="15.75" thickBot="1" x14ac:dyDescent="0.3">
      <c r="B145" s="266" t="s">
        <v>347</v>
      </c>
      <c r="C145" s="267"/>
      <c r="D145" s="268">
        <f>SUM(D5:D144)</f>
        <v>86393331.36999999</v>
      </c>
      <c r="E145" s="155">
        <f t="shared" ref="E145:G145" si="0">SUM(E5:E144)</f>
        <v>260246296.58000004</v>
      </c>
      <c r="F145" s="268">
        <f t="shared" si="0"/>
        <v>129128455.25999999</v>
      </c>
      <c r="G145" s="155">
        <f t="shared" si="0"/>
        <v>475768083.21000016</v>
      </c>
    </row>
  </sheetData>
  <mergeCells count="2">
    <mergeCell ref="B145:C145"/>
    <mergeCell ref="B2:G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topLeftCell="A100" zoomScale="96" zoomScaleNormal="96" workbookViewId="0">
      <selection activeCell="H103" sqref="H103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6" width="16.28515625" bestFit="1" customWidth="1"/>
    <col min="7" max="7" width="16.7109375" bestFit="1" customWidth="1"/>
    <col min="8" max="8" width="16.28515625" bestFit="1" customWidth="1"/>
  </cols>
  <sheetData>
    <row r="1" spans="2:7" ht="15.75" thickBot="1" x14ac:dyDescent="0.3"/>
    <row r="2" spans="2:7" ht="15.75" customHeight="1" thickBot="1" x14ac:dyDescent="0.3">
      <c r="B2" s="191" t="s">
        <v>121</v>
      </c>
      <c r="C2" s="192"/>
      <c r="D2" s="192"/>
      <c r="E2" s="192"/>
      <c r="F2" s="192"/>
      <c r="G2" s="193"/>
    </row>
    <row r="3" spans="2:7" ht="15.75" customHeight="1" thickBot="1" x14ac:dyDescent="0.3"/>
    <row r="4" spans="2:7" ht="23.25" thickBot="1" x14ac:dyDescent="0.3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25">
      <c r="B5" s="200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25">
      <c r="B6" s="201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25">
      <c r="B7" s="201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.75" thickBot="1" x14ac:dyDescent="0.3">
      <c r="B8" s="202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25">
      <c r="B9" s="203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25">
      <c r="B10" s="204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25">
      <c r="B11" s="204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.75" thickBot="1" x14ac:dyDescent="0.3">
      <c r="B12" s="205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25">
      <c r="B13" s="194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25">
      <c r="B14" s="195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.75" thickBot="1" x14ac:dyDescent="0.3">
      <c r="B15" s="196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25">
      <c r="B16" s="194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.75" thickBot="1" x14ac:dyDescent="0.3">
      <c r="B17" s="196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25">
      <c r="B18" s="194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25">
      <c r="B19" s="195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25">
      <c r="B20" s="195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.75" thickBot="1" x14ac:dyDescent="0.3">
      <c r="B21" s="196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25">
      <c r="B22" s="197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25">
      <c r="B23" s="198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25">
      <c r="B24" s="198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.75" thickBot="1" x14ac:dyDescent="0.3">
      <c r="B25" s="199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25">
      <c r="B26" s="194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25">
      <c r="B27" s="195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.75" thickBot="1" x14ac:dyDescent="0.3">
      <c r="B28" s="196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25">
      <c r="B29" s="209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25">
      <c r="B30" s="210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25">
      <c r="B31" s="210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25">
      <c r="B32" s="210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25">
      <c r="B33" s="210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25">
      <c r="B34" s="210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25">
      <c r="B35" s="210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25">
      <c r="B36" s="210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25">
      <c r="B37" s="210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25">
      <c r="B38" s="210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25">
      <c r="B39" s="210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25">
      <c r="B40" s="210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25">
      <c r="B41" s="210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25">
      <c r="B42" s="210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.75" thickBot="1" x14ac:dyDescent="0.3">
      <c r="B43" s="211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.75" thickBot="1" x14ac:dyDescent="0.3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25">
      <c r="B45" s="194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25">
      <c r="B46" s="195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25">
      <c r="B47" s="195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25">
      <c r="B48" s="195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25">
      <c r="B49" s="195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.75" thickBot="1" x14ac:dyDescent="0.3">
      <c r="B50" s="196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25">
      <c r="B51" s="194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25">
      <c r="B52" s="195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25">
      <c r="B53" s="195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25">
      <c r="B54" s="195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25">
      <c r="B55" s="195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25">
      <c r="B56" s="195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25">
      <c r="B57" s="195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.75" thickBot="1" x14ac:dyDescent="0.3">
      <c r="B58" s="196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25">
      <c r="B59" s="194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25">
      <c r="B60" s="195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.75" thickBot="1" x14ac:dyDescent="0.3">
      <c r="B61" s="196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25">
      <c r="B62" s="194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25">
      <c r="B63" s="195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25">
      <c r="B64" s="195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25">
      <c r="B65" s="195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25">
      <c r="B66" s="195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25">
      <c r="B67" s="195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.75" thickBot="1" x14ac:dyDescent="0.3">
      <c r="B68" s="196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.75" thickBot="1" x14ac:dyDescent="0.3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25">
      <c r="B70" s="194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25">
      <c r="B71" s="195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25">
      <c r="B72" s="195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25">
      <c r="B73" s="195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25">
      <c r="B74" s="195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25">
      <c r="B75" s="195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25">
      <c r="B76" s="195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25">
      <c r="B77" s="195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25">
      <c r="B78" s="195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25">
      <c r="B79" s="195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25">
      <c r="B80" s="195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25">
      <c r="B81" s="195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25">
      <c r="B82" s="195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25">
      <c r="B83" s="195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25">
      <c r="B84" s="195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25">
      <c r="B85" s="195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25">
      <c r="B86" s="195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.75" thickBot="1" x14ac:dyDescent="0.3">
      <c r="B87" s="196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.75" thickBot="1" x14ac:dyDescent="0.3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.75" thickBot="1" x14ac:dyDescent="0.3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.75" thickBot="1" x14ac:dyDescent="0.3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.75" thickBot="1" x14ac:dyDescent="0.3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25">
      <c r="B92" s="194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.75" thickBot="1" x14ac:dyDescent="0.3">
      <c r="B93" s="196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.75" thickBot="1" x14ac:dyDescent="0.3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.75" thickBot="1" x14ac:dyDescent="0.3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25">
      <c r="B96" s="206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25">
      <c r="B97" s="207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25">
      <c r="B98" s="207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25">
      <c r="B99" s="207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.75" thickBot="1" x14ac:dyDescent="0.3">
      <c r="B100" s="208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.75" thickBot="1" x14ac:dyDescent="0.3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.75" thickBot="1" x14ac:dyDescent="0.3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25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  <mergeCell ref="B18:B21"/>
    <mergeCell ref="B22:B25"/>
    <mergeCell ref="B5:B8"/>
    <mergeCell ref="B9:B12"/>
    <mergeCell ref="B2:G2"/>
    <mergeCell ref="B13:B15"/>
    <mergeCell ref="B16:B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74" zoomScaleNormal="100" workbookViewId="0">
      <selection activeCell="D96" sqref="D96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91" t="s">
        <v>122</v>
      </c>
      <c r="C3" s="192"/>
      <c r="D3" s="192"/>
      <c r="E3" s="192"/>
      <c r="F3" s="192"/>
      <c r="G3" s="193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6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215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216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216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217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218" t="s">
        <v>123</v>
      </c>
      <c r="C11" s="46" t="s">
        <v>20</v>
      </c>
      <c r="D11" s="47">
        <v>0</v>
      </c>
      <c r="E11" s="47">
        <v>1317788.5999999999</v>
      </c>
      <c r="F11" s="47">
        <v>164524.22</v>
      </c>
      <c r="G11" s="48">
        <v>1482312.8199999998</v>
      </c>
      <c r="H11" s="41"/>
    </row>
    <row r="12" spans="1:8" x14ac:dyDescent="0.25">
      <c r="A12" s="41"/>
      <c r="B12" s="219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219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220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221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222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223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224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224"/>
      <c r="C20" s="49" t="s">
        <v>66</v>
      </c>
      <c r="D20" s="50">
        <v>0</v>
      </c>
      <c r="E20" s="50">
        <v>6928009.0800000001</v>
      </c>
      <c r="F20" s="50">
        <v>0</v>
      </c>
      <c r="G20" s="51">
        <v>6928009.0800000001</v>
      </c>
      <c r="H20" s="41"/>
    </row>
    <row r="21" spans="1:8" ht="15.75" thickBot="1" x14ac:dyDescent="0.3">
      <c r="A21" s="41"/>
      <c r="B21" s="225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212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213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213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214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223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224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225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229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230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230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230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230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231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223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224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224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224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224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225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223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224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224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224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224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224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224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225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223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224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225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223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224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224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224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224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224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225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197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198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198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198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198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198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198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198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198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198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198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198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198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198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198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199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223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225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226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227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227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228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6"/>
      <c r="D90" s="67">
        <f>SUM(D7:D89)</f>
        <v>70250558.019999996</v>
      </c>
      <c r="E90" s="67">
        <f>SUM(E7:E89)</f>
        <v>148243947.62</v>
      </c>
      <c r="F90" s="67">
        <f>SUM(F7:F89)</f>
        <v>113375861.67</v>
      </c>
      <c r="G90" s="67">
        <f>SUM(G7:G89)</f>
        <v>331870367.31000006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  <row r="93" spans="1:8" x14ac:dyDescent="0.25">
      <c r="G93" s="13"/>
    </row>
    <row r="95" spans="1:8" x14ac:dyDescent="0.25">
      <c r="G95" s="13"/>
    </row>
  </sheetData>
  <mergeCells count="15"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opLeftCell="A115" workbookViewId="0">
      <selection activeCell="F134" sqref="F134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6.28515625" bestFit="1" customWidth="1"/>
    <col min="5" max="5" width="18.42578125" bestFit="1" customWidth="1"/>
    <col min="6" max="6" width="16.28515625" bestFit="1" customWidth="1"/>
    <col min="7" max="7" width="17.85546875" bestFit="1" customWidth="1"/>
  </cols>
  <sheetData>
    <row r="1" spans="1:8" x14ac:dyDescent="0.25">
      <c r="A1" s="41"/>
      <c r="B1" s="232" t="s">
        <v>160</v>
      </c>
      <c r="C1" s="232"/>
      <c r="D1" s="232"/>
      <c r="E1" s="232"/>
      <c r="F1" s="232"/>
      <c r="G1" s="232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91" t="s">
        <v>128</v>
      </c>
      <c r="C3" s="192"/>
      <c r="D3" s="192"/>
      <c r="E3" s="192"/>
      <c r="F3" s="192"/>
      <c r="G3" s="193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30.75" thickBot="1" x14ac:dyDescent="0.3">
      <c r="B6" s="69" t="s">
        <v>1</v>
      </c>
      <c r="C6" s="70" t="s">
        <v>2</v>
      </c>
      <c r="D6" s="71" t="s">
        <v>3</v>
      </c>
      <c r="E6" s="72" t="s">
        <v>4</v>
      </c>
      <c r="F6" s="71" t="s">
        <v>5</v>
      </c>
      <c r="G6" s="71" t="s">
        <v>6</v>
      </c>
    </row>
    <row r="7" spans="1:8" ht="15.75" thickBot="1" x14ac:dyDescent="0.3">
      <c r="B7" s="233" t="s">
        <v>56</v>
      </c>
      <c r="C7" s="73" t="s">
        <v>57</v>
      </c>
      <c r="D7" s="74">
        <v>0</v>
      </c>
      <c r="E7" s="74">
        <v>861767.5</v>
      </c>
      <c r="F7" s="74">
        <v>147886.50000000003</v>
      </c>
      <c r="G7" s="74">
        <v>1009654</v>
      </c>
    </row>
    <row r="8" spans="1:8" ht="15.75" thickBot="1" x14ac:dyDescent="0.3">
      <c r="B8" s="233"/>
      <c r="C8" s="73" t="s">
        <v>58</v>
      </c>
      <c r="D8" s="74">
        <v>0</v>
      </c>
      <c r="E8" s="74">
        <v>196800.35</v>
      </c>
      <c r="F8" s="74">
        <v>364338.51000000007</v>
      </c>
      <c r="G8" s="74">
        <v>561138.8600000001</v>
      </c>
    </row>
    <row r="9" spans="1:8" ht="15.75" thickBot="1" x14ac:dyDescent="0.3">
      <c r="B9" s="233"/>
      <c r="C9" s="73" t="s">
        <v>59</v>
      </c>
      <c r="D9" s="74">
        <v>0</v>
      </c>
      <c r="E9" s="74">
        <v>3608083.28</v>
      </c>
      <c r="F9" s="74">
        <v>568133.63</v>
      </c>
      <c r="G9" s="74">
        <v>4176216.9099999997</v>
      </c>
    </row>
    <row r="10" spans="1:8" ht="15.75" thickBot="1" x14ac:dyDescent="0.3">
      <c r="B10" s="233"/>
      <c r="C10" s="73" t="s">
        <v>60</v>
      </c>
      <c r="D10" s="74">
        <v>0</v>
      </c>
      <c r="E10" s="74">
        <v>0</v>
      </c>
      <c r="F10" s="74">
        <v>886421.11</v>
      </c>
      <c r="G10" s="74">
        <v>886421.11</v>
      </c>
    </row>
    <row r="11" spans="1:8" ht="15.75" thickBot="1" x14ac:dyDescent="0.3">
      <c r="B11" s="233" t="s">
        <v>19</v>
      </c>
      <c r="C11" s="73" t="s">
        <v>20</v>
      </c>
      <c r="D11" s="74">
        <v>0</v>
      </c>
      <c r="E11" s="74">
        <v>1071579.7</v>
      </c>
      <c r="F11" s="74">
        <v>118980.7</v>
      </c>
      <c r="G11" s="74">
        <v>1190560.3999999999</v>
      </c>
    </row>
    <row r="12" spans="1:8" ht="15.75" thickBot="1" x14ac:dyDescent="0.3">
      <c r="B12" s="233"/>
      <c r="C12" s="73" t="s">
        <v>21</v>
      </c>
      <c r="D12" s="74">
        <v>0</v>
      </c>
      <c r="E12" s="74">
        <v>100659.7</v>
      </c>
      <c r="F12" s="74">
        <v>4972.37</v>
      </c>
      <c r="G12" s="74">
        <v>105632.06999999999</v>
      </c>
    </row>
    <row r="13" spans="1:8" ht="15.75" thickBot="1" x14ac:dyDescent="0.3">
      <c r="B13" s="233"/>
      <c r="C13" s="73" t="s">
        <v>22</v>
      </c>
      <c r="D13" s="74">
        <v>0</v>
      </c>
      <c r="E13" s="74">
        <v>124126.8</v>
      </c>
      <c r="F13" s="74">
        <v>375486.69</v>
      </c>
      <c r="G13" s="74">
        <v>499613.49</v>
      </c>
    </row>
    <row r="14" spans="1:8" ht="15.75" thickBot="1" x14ac:dyDescent="0.3">
      <c r="B14" s="233"/>
      <c r="C14" s="73" t="s">
        <v>23</v>
      </c>
      <c r="D14" s="74">
        <v>0</v>
      </c>
      <c r="E14" s="74">
        <v>184117.25</v>
      </c>
      <c r="F14" s="74">
        <v>4160.96</v>
      </c>
      <c r="G14" s="74">
        <v>188278.21</v>
      </c>
    </row>
    <row r="15" spans="1:8" ht="15.75" thickBot="1" x14ac:dyDescent="0.3">
      <c r="B15" s="233" t="s">
        <v>24</v>
      </c>
      <c r="C15" s="73" t="s">
        <v>25</v>
      </c>
      <c r="D15" s="74">
        <v>0</v>
      </c>
      <c r="E15" s="74">
        <v>731262.35</v>
      </c>
      <c r="F15" s="74">
        <v>2828984.4299999997</v>
      </c>
      <c r="G15" s="74">
        <v>3560246.78</v>
      </c>
    </row>
    <row r="16" spans="1:8" ht="15.75" thickBot="1" x14ac:dyDescent="0.3">
      <c r="B16" s="233"/>
      <c r="C16" s="73" t="s">
        <v>26</v>
      </c>
      <c r="D16" s="74">
        <v>0</v>
      </c>
      <c r="E16" s="74">
        <v>472647.95</v>
      </c>
      <c r="F16" s="74">
        <v>95358.47</v>
      </c>
      <c r="G16" s="74">
        <v>568006.42000000004</v>
      </c>
    </row>
    <row r="17" spans="2:7" ht="15.75" thickBot="1" x14ac:dyDescent="0.3">
      <c r="B17" s="233"/>
      <c r="C17" s="73" t="s">
        <v>129</v>
      </c>
      <c r="D17" s="74">
        <v>0</v>
      </c>
      <c r="E17" s="74">
        <v>0</v>
      </c>
      <c r="F17" s="74">
        <v>0</v>
      </c>
      <c r="G17" s="74">
        <v>0</v>
      </c>
    </row>
    <row r="18" spans="2:7" ht="15.75" thickBot="1" x14ac:dyDescent="0.3">
      <c r="B18" s="233" t="s">
        <v>81</v>
      </c>
      <c r="C18" s="73" t="s">
        <v>82</v>
      </c>
      <c r="D18" s="74">
        <v>0</v>
      </c>
      <c r="E18" s="74">
        <v>45757640.460000001</v>
      </c>
      <c r="F18" s="74">
        <v>7689626.7199999997</v>
      </c>
      <c r="G18" s="74">
        <v>53447267.18</v>
      </c>
    </row>
    <row r="19" spans="2:7" ht="15.75" thickBot="1" x14ac:dyDescent="0.3">
      <c r="B19" s="233"/>
      <c r="C19" s="73" t="s">
        <v>83</v>
      </c>
      <c r="D19" s="74">
        <v>0</v>
      </c>
      <c r="E19" s="74">
        <v>0</v>
      </c>
      <c r="F19" s="74">
        <v>0</v>
      </c>
      <c r="G19" s="74">
        <v>0</v>
      </c>
    </row>
    <row r="20" spans="2:7" ht="15.75" thickBot="1" x14ac:dyDescent="0.3">
      <c r="B20" s="233" t="s">
        <v>63</v>
      </c>
      <c r="C20" s="73" t="s">
        <v>64</v>
      </c>
      <c r="D20" s="74">
        <v>0</v>
      </c>
      <c r="E20" s="74">
        <v>1201960.44</v>
      </c>
      <c r="F20" s="74">
        <v>321737.32</v>
      </c>
      <c r="G20" s="74">
        <v>1523697.76</v>
      </c>
    </row>
    <row r="21" spans="2:7" ht="15.75" thickBot="1" x14ac:dyDescent="0.3">
      <c r="B21" s="233"/>
      <c r="C21" s="73" t="s">
        <v>65</v>
      </c>
      <c r="D21" s="74">
        <v>0</v>
      </c>
      <c r="E21" s="74">
        <v>1424617.9100000001</v>
      </c>
      <c r="F21" s="74">
        <v>151072.89999999997</v>
      </c>
      <c r="G21" s="74">
        <v>1575690.81</v>
      </c>
    </row>
    <row r="22" spans="2:7" ht="15.75" thickBot="1" x14ac:dyDescent="0.3">
      <c r="B22" s="233"/>
      <c r="C22" s="73" t="s">
        <v>66</v>
      </c>
      <c r="D22" s="74">
        <v>0</v>
      </c>
      <c r="E22" s="74">
        <v>2399937.6399999997</v>
      </c>
      <c r="F22" s="74">
        <v>0</v>
      </c>
      <c r="G22" s="74">
        <v>2399937.6399999997</v>
      </c>
    </row>
    <row r="23" spans="2:7" ht="15.75" thickBot="1" x14ac:dyDescent="0.3">
      <c r="B23" s="233"/>
      <c r="C23" s="73" t="s">
        <v>67</v>
      </c>
      <c r="D23" s="74">
        <v>0</v>
      </c>
      <c r="E23" s="74">
        <v>213154.7</v>
      </c>
      <c r="F23" s="74">
        <v>0</v>
      </c>
      <c r="G23" s="74">
        <v>213154.7</v>
      </c>
    </row>
    <row r="24" spans="2:7" ht="15.75" thickBot="1" x14ac:dyDescent="0.3">
      <c r="B24" s="233" t="s">
        <v>72</v>
      </c>
      <c r="C24" s="73" t="s">
        <v>73</v>
      </c>
      <c r="D24" s="74">
        <v>0</v>
      </c>
      <c r="E24" s="74">
        <v>1875324.84</v>
      </c>
      <c r="F24" s="74">
        <v>365086.71</v>
      </c>
      <c r="G24" s="74">
        <v>2240411.5500000003</v>
      </c>
    </row>
    <row r="25" spans="2:7" ht="15.75" thickBot="1" x14ac:dyDescent="0.3">
      <c r="B25" s="233"/>
      <c r="C25" s="73" t="s">
        <v>74</v>
      </c>
      <c r="D25" s="74">
        <v>0</v>
      </c>
      <c r="E25" s="74">
        <v>785896.77</v>
      </c>
      <c r="F25" s="74">
        <v>394.98</v>
      </c>
      <c r="G25" s="74">
        <v>786291.75</v>
      </c>
    </row>
    <row r="26" spans="2:7" ht="15.75" thickBot="1" x14ac:dyDescent="0.3">
      <c r="B26" s="233"/>
      <c r="C26" s="73" t="s">
        <v>75</v>
      </c>
      <c r="D26" s="74">
        <v>0</v>
      </c>
      <c r="E26" s="74">
        <v>340472.07</v>
      </c>
      <c r="F26" s="74">
        <v>33232.839999999997</v>
      </c>
      <c r="G26" s="74">
        <v>373704.91000000003</v>
      </c>
    </row>
    <row r="27" spans="2:7" ht="15.75" thickBot="1" x14ac:dyDescent="0.3">
      <c r="B27" s="233"/>
      <c r="C27" s="73" t="s">
        <v>76</v>
      </c>
      <c r="D27" s="74">
        <v>0</v>
      </c>
      <c r="E27" s="74">
        <v>0</v>
      </c>
      <c r="F27" s="74">
        <v>105553.14</v>
      </c>
      <c r="G27" s="74">
        <v>105553.14</v>
      </c>
    </row>
    <row r="28" spans="2:7" ht="15.75" thickBot="1" x14ac:dyDescent="0.3">
      <c r="B28" s="233" t="s">
        <v>84</v>
      </c>
      <c r="C28" s="73" t="s">
        <v>85</v>
      </c>
      <c r="D28" s="74">
        <v>0</v>
      </c>
      <c r="E28" s="74">
        <v>3886724.65</v>
      </c>
      <c r="F28" s="74">
        <v>1181122.4000000001</v>
      </c>
      <c r="G28" s="74">
        <v>5067847.05</v>
      </c>
    </row>
    <row r="29" spans="2:7" ht="15.75" thickBot="1" x14ac:dyDescent="0.3">
      <c r="B29" s="233"/>
      <c r="C29" s="73" t="s">
        <v>86</v>
      </c>
      <c r="D29" s="74">
        <v>0</v>
      </c>
      <c r="E29" s="74">
        <v>2309507.4300000002</v>
      </c>
      <c r="F29" s="74">
        <v>1003359.8</v>
      </c>
      <c r="G29" s="74">
        <v>3312867.2300000004</v>
      </c>
    </row>
    <row r="30" spans="2:7" ht="15.75" thickBot="1" x14ac:dyDescent="0.3">
      <c r="B30" s="233"/>
      <c r="C30" s="73" t="s">
        <v>87</v>
      </c>
      <c r="D30" s="74">
        <v>0</v>
      </c>
      <c r="E30" s="74">
        <v>122019.3</v>
      </c>
      <c r="F30" s="74">
        <v>7630632.6099999994</v>
      </c>
      <c r="G30" s="74">
        <v>7752651.9099999992</v>
      </c>
    </row>
    <row r="31" spans="2:7" ht="15.75" thickBot="1" x14ac:dyDescent="0.3">
      <c r="B31" s="234" t="s">
        <v>11</v>
      </c>
      <c r="C31" s="73" t="s">
        <v>12</v>
      </c>
      <c r="D31" s="74">
        <v>0</v>
      </c>
      <c r="E31" s="74">
        <v>1655813.37</v>
      </c>
      <c r="F31" s="74">
        <v>464941.07999999996</v>
      </c>
      <c r="G31" s="74">
        <v>2120754.4500000002</v>
      </c>
    </row>
    <row r="32" spans="2:7" ht="15.75" thickBot="1" x14ac:dyDescent="0.3">
      <c r="B32" s="234"/>
      <c r="C32" s="73" t="s">
        <v>13</v>
      </c>
      <c r="D32" s="74">
        <v>0</v>
      </c>
      <c r="E32" s="74">
        <v>0</v>
      </c>
      <c r="F32" s="74">
        <v>0</v>
      </c>
      <c r="G32" s="74">
        <v>0</v>
      </c>
    </row>
    <row r="33" spans="2:7" ht="15.75" thickBot="1" x14ac:dyDescent="0.3">
      <c r="B33" s="234"/>
      <c r="C33" s="73" t="s">
        <v>14</v>
      </c>
      <c r="D33" s="74">
        <v>0</v>
      </c>
      <c r="E33" s="74">
        <v>1437483.8</v>
      </c>
      <c r="F33" s="74">
        <v>485008.51</v>
      </c>
      <c r="G33" s="74">
        <v>1922492.31</v>
      </c>
    </row>
    <row r="34" spans="2:7" ht="15.75" thickBot="1" x14ac:dyDescent="0.3">
      <c r="B34" s="234"/>
      <c r="C34" s="73" t="s">
        <v>15</v>
      </c>
      <c r="D34" s="74">
        <v>0</v>
      </c>
      <c r="E34" s="74">
        <v>0</v>
      </c>
      <c r="F34" s="74">
        <v>0</v>
      </c>
      <c r="G34" s="74">
        <v>0</v>
      </c>
    </row>
    <row r="35" spans="2:7" ht="15.75" thickBot="1" x14ac:dyDescent="0.3">
      <c r="B35" s="234"/>
      <c r="C35" s="73" t="s">
        <v>16</v>
      </c>
      <c r="D35" s="74">
        <v>0</v>
      </c>
      <c r="E35" s="74">
        <v>0</v>
      </c>
      <c r="F35" s="74">
        <v>0</v>
      </c>
      <c r="G35" s="74">
        <v>0</v>
      </c>
    </row>
    <row r="36" spans="2:7" ht="15.75" thickBot="1" x14ac:dyDescent="0.3">
      <c r="B36" s="234"/>
      <c r="C36" s="73" t="s">
        <v>17</v>
      </c>
      <c r="D36" s="74">
        <v>0</v>
      </c>
      <c r="E36" s="74">
        <v>0</v>
      </c>
      <c r="F36" s="74">
        <v>0</v>
      </c>
      <c r="G36" s="74">
        <v>0</v>
      </c>
    </row>
    <row r="37" spans="2:7" ht="15.75" thickBot="1" x14ac:dyDescent="0.3">
      <c r="B37" s="234"/>
      <c r="C37" s="73" t="s">
        <v>18</v>
      </c>
      <c r="D37" s="74">
        <v>0</v>
      </c>
      <c r="E37" s="74">
        <v>0</v>
      </c>
      <c r="F37" s="74">
        <v>0</v>
      </c>
      <c r="G37" s="74">
        <v>0</v>
      </c>
    </row>
    <row r="38" spans="2:7" ht="15.75" thickBot="1" x14ac:dyDescent="0.3">
      <c r="B38" s="234"/>
      <c r="C38" s="73" t="s">
        <v>130</v>
      </c>
      <c r="D38" s="74">
        <v>0</v>
      </c>
      <c r="E38" s="74">
        <v>0</v>
      </c>
      <c r="F38" s="74">
        <v>0</v>
      </c>
      <c r="G38" s="74">
        <v>0</v>
      </c>
    </row>
    <row r="39" spans="2:7" ht="15.75" thickBot="1" x14ac:dyDescent="0.3">
      <c r="B39" s="234"/>
      <c r="C39" s="73" t="s">
        <v>131</v>
      </c>
      <c r="D39" s="74">
        <v>0</v>
      </c>
      <c r="E39" s="74">
        <v>0</v>
      </c>
      <c r="F39" s="74">
        <v>0</v>
      </c>
      <c r="G39" s="74">
        <v>0</v>
      </c>
    </row>
    <row r="40" spans="2:7" ht="15.75" thickBot="1" x14ac:dyDescent="0.3">
      <c r="B40" s="234"/>
      <c r="C40" s="73" t="s">
        <v>132</v>
      </c>
      <c r="D40" s="74">
        <v>0</v>
      </c>
      <c r="E40" s="74">
        <v>0</v>
      </c>
      <c r="F40" s="74">
        <v>0</v>
      </c>
      <c r="G40" s="74">
        <v>0</v>
      </c>
    </row>
    <row r="41" spans="2:7" ht="15.75" thickBot="1" x14ac:dyDescent="0.3">
      <c r="B41" s="234"/>
      <c r="C41" s="73" t="s">
        <v>133</v>
      </c>
      <c r="D41" s="74">
        <v>0</v>
      </c>
      <c r="E41" s="74">
        <v>0</v>
      </c>
      <c r="F41" s="74">
        <v>0</v>
      </c>
      <c r="G41" s="74">
        <v>0</v>
      </c>
    </row>
    <row r="42" spans="2:7" ht="15.75" thickBot="1" x14ac:dyDescent="0.3">
      <c r="B42" s="234"/>
      <c r="C42" s="73" t="s">
        <v>134</v>
      </c>
      <c r="D42" s="74">
        <v>0</v>
      </c>
      <c r="E42" s="74">
        <v>0</v>
      </c>
      <c r="F42" s="74">
        <v>0</v>
      </c>
      <c r="G42" s="74">
        <v>0</v>
      </c>
    </row>
    <row r="43" spans="2:7" ht="15.75" thickBot="1" x14ac:dyDescent="0.3">
      <c r="B43" s="234"/>
      <c r="C43" s="73" t="s">
        <v>135</v>
      </c>
      <c r="D43" s="74">
        <v>0</v>
      </c>
      <c r="E43" s="74">
        <v>0</v>
      </c>
      <c r="F43" s="74">
        <v>0</v>
      </c>
      <c r="G43" s="74">
        <v>0</v>
      </c>
    </row>
    <row r="44" spans="2:7" ht="15.75" thickBot="1" x14ac:dyDescent="0.3">
      <c r="B44" s="234"/>
      <c r="C44" s="73" t="s">
        <v>136</v>
      </c>
      <c r="D44" s="74">
        <v>0</v>
      </c>
      <c r="E44" s="74">
        <v>0</v>
      </c>
      <c r="F44" s="74">
        <v>-0.01</v>
      </c>
      <c r="G44" s="74">
        <v>-0.01</v>
      </c>
    </row>
    <row r="45" spans="2:7" ht="15.75" thickBot="1" x14ac:dyDescent="0.3">
      <c r="B45" s="234"/>
      <c r="C45" s="73" t="s">
        <v>124</v>
      </c>
      <c r="D45" s="74">
        <v>0</v>
      </c>
      <c r="E45" s="74">
        <v>0</v>
      </c>
      <c r="F45" s="74">
        <v>-0.01</v>
      </c>
      <c r="G45" s="74">
        <v>-0.01</v>
      </c>
    </row>
    <row r="46" spans="2:7" ht="15.75" thickBot="1" x14ac:dyDescent="0.3">
      <c r="B46" s="234"/>
      <c r="C46" s="73" t="s">
        <v>125</v>
      </c>
      <c r="D46" s="74">
        <v>0</v>
      </c>
      <c r="E46" s="74">
        <v>0</v>
      </c>
      <c r="F46" s="74">
        <v>0</v>
      </c>
      <c r="G46" s="74">
        <v>0</v>
      </c>
    </row>
    <row r="47" spans="2:7" ht="15.75" thickBot="1" x14ac:dyDescent="0.3">
      <c r="B47" s="234"/>
      <c r="C47" s="73" t="s">
        <v>126</v>
      </c>
      <c r="D47" s="74">
        <v>0</v>
      </c>
      <c r="E47" s="74">
        <v>0</v>
      </c>
      <c r="F47" s="74">
        <v>0</v>
      </c>
      <c r="G47" s="74">
        <v>0</v>
      </c>
    </row>
    <row r="48" spans="2:7" ht="15.75" thickBot="1" x14ac:dyDescent="0.3">
      <c r="B48" s="234"/>
      <c r="C48" s="73" t="s">
        <v>137</v>
      </c>
      <c r="D48" s="74">
        <v>0</v>
      </c>
      <c r="E48" s="74">
        <v>0</v>
      </c>
      <c r="F48" s="74">
        <v>0</v>
      </c>
      <c r="G48" s="74">
        <v>0</v>
      </c>
    </row>
    <row r="49" spans="2:7" ht="15.75" thickBot="1" x14ac:dyDescent="0.3">
      <c r="B49" s="234"/>
      <c r="C49" s="73" t="s">
        <v>138</v>
      </c>
      <c r="D49" s="74">
        <v>0</v>
      </c>
      <c r="E49" s="74">
        <v>0</v>
      </c>
      <c r="F49" s="74">
        <v>545715.18999999994</v>
      </c>
      <c r="G49" s="74">
        <v>545715.18999999994</v>
      </c>
    </row>
    <row r="50" spans="2:7" ht="15.75" thickBot="1" x14ac:dyDescent="0.3">
      <c r="B50" s="234"/>
      <c r="C50" s="73" t="s">
        <v>139</v>
      </c>
      <c r="D50" s="74">
        <v>0</v>
      </c>
      <c r="E50" s="74">
        <v>0</v>
      </c>
      <c r="F50" s="74">
        <v>0</v>
      </c>
      <c r="G50" s="74">
        <v>0</v>
      </c>
    </row>
    <row r="51" spans="2:7" ht="15.75" thickBot="1" x14ac:dyDescent="0.3">
      <c r="B51" s="234"/>
      <c r="C51" s="73" t="s">
        <v>140</v>
      </c>
      <c r="D51" s="74">
        <v>0</v>
      </c>
      <c r="E51" s="74">
        <v>0</v>
      </c>
      <c r="F51" s="74">
        <v>37610916.340000004</v>
      </c>
      <c r="G51" s="74">
        <v>37610916.340000004</v>
      </c>
    </row>
    <row r="52" spans="2:7" ht="15.75" thickBot="1" x14ac:dyDescent="0.3">
      <c r="B52" s="234"/>
      <c r="C52" s="73" t="s">
        <v>141</v>
      </c>
      <c r="D52" s="74">
        <v>0</v>
      </c>
      <c r="E52" s="74">
        <v>0</v>
      </c>
      <c r="F52" s="74">
        <v>0</v>
      </c>
      <c r="G52" s="74">
        <v>0</v>
      </c>
    </row>
    <row r="53" spans="2:7" ht="15.75" thickBot="1" x14ac:dyDescent="0.3">
      <c r="B53" s="234"/>
      <c r="C53" s="73" t="s">
        <v>142</v>
      </c>
      <c r="D53" s="74">
        <v>0</v>
      </c>
      <c r="E53" s="74">
        <v>0</v>
      </c>
      <c r="F53" s="74">
        <v>0</v>
      </c>
      <c r="G53" s="74">
        <v>0</v>
      </c>
    </row>
    <row r="54" spans="2:7" ht="15.75" thickBot="1" x14ac:dyDescent="0.3">
      <c r="B54" s="234"/>
      <c r="C54" s="73" t="s">
        <v>143</v>
      </c>
      <c r="D54" s="74">
        <v>0</v>
      </c>
      <c r="E54" s="74">
        <v>0</v>
      </c>
      <c r="F54" s="74">
        <v>0</v>
      </c>
      <c r="G54" s="74">
        <v>0</v>
      </c>
    </row>
    <row r="55" spans="2:7" ht="15.75" thickBot="1" x14ac:dyDescent="0.3">
      <c r="B55" s="234"/>
      <c r="C55" s="73" t="s">
        <v>144</v>
      </c>
      <c r="D55" s="74">
        <v>0</v>
      </c>
      <c r="E55" s="74">
        <v>0</v>
      </c>
      <c r="F55" s="74">
        <v>0</v>
      </c>
      <c r="G55" s="74">
        <v>0</v>
      </c>
    </row>
    <row r="56" spans="2:7" ht="15.75" thickBot="1" x14ac:dyDescent="0.3">
      <c r="B56" s="234"/>
      <c r="C56" s="73" t="s">
        <v>145</v>
      </c>
      <c r="D56" s="74">
        <v>0</v>
      </c>
      <c r="E56" s="74">
        <v>0</v>
      </c>
      <c r="F56" s="74">
        <v>0</v>
      </c>
      <c r="G56" s="74">
        <v>0</v>
      </c>
    </row>
    <row r="57" spans="2:7" ht="15.75" thickBot="1" x14ac:dyDescent="0.3">
      <c r="B57" s="234"/>
      <c r="C57" s="73" t="s">
        <v>146</v>
      </c>
      <c r="D57" s="74">
        <v>0</v>
      </c>
      <c r="E57" s="74">
        <v>0</v>
      </c>
      <c r="F57" s="74">
        <v>0</v>
      </c>
      <c r="G57" s="74">
        <v>0</v>
      </c>
    </row>
    <row r="58" spans="2:7" ht="15.75" thickBot="1" x14ac:dyDescent="0.3">
      <c r="B58" s="234"/>
      <c r="C58" s="73" t="s">
        <v>147</v>
      </c>
      <c r="D58" s="74">
        <v>0</v>
      </c>
      <c r="E58" s="74">
        <v>0</v>
      </c>
      <c r="F58" s="74">
        <v>0</v>
      </c>
      <c r="G58" s="74">
        <v>0</v>
      </c>
    </row>
    <row r="59" spans="2:7" ht="15.75" thickBot="1" x14ac:dyDescent="0.3">
      <c r="B59" s="233" t="s">
        <v>29</v>
      </c>
      <c r="C59" s="73" t="s">
        <v>30</v>
      </c>
      <c r="D59" s="74">
        <v>0</v>
      </c>
      <c r="E59" s="74">
        <v>758125.4</v>
      </c>
      <c r="F59" s="74">
        <v>221796.2</v>
      </c>
      <c r="G59" s="74">
        <v>979921.60000000009</v>
      </c>
    </row>
    <row r="60" spans="2:7" ht="15.75" thickBot="1" x14ac:dyDescent="0.3">
      <c r="B60" s="233"/>
      <c r="C60" s="73" t="s">
        <v>148</v>
      </c>
      <c r="D60" s="74">
        <v>0</v>
      </c>
      <c r="E60" s="74">
        <v>0</v>
      </c>
      <c r="F60" s="74">
        <v>0</v>
      </c>
      <c r="G60" s="74">
        <v>0</v>
      </c>
    </row>
    <row r="61" spans="2:7" ht="15.75" thickBot="1" x14ac:dyDescent="0.3">
      <c r="B61" s="233"/>
      <c r="C61" s="73" t="s">
        <v>149</v>
      </c>
      <c r="D61" s="74">
        <v>0</v>
      </c>
      <c r="E61" s="74">
        <v>0</v>
      </c>
      <c r="F61" s="74">
        <v>0</v>
      </c>
      <c r="G61" s="74">
        <v>0</v>
      </c>
    </row>
    <row r="62" spans="2:7" ht="15.75" thickBot="1" x14ac:dyDescent="0.3">
      <c r="B62" s="233"/>
      <c r="C62" s="73" t="s">
        <v>150</v>
      </c>
      <c r="D62" s="74">
        <v>0</v>
      </c>
      <c r="E62" s="74">
        <v>0</v>
      </c>
      <c r="F62" s="74">
        <v>0</v>
      </c>
      <c r="G62" s="74">
        <v>0</v>
      </c>
    </row>
    <row r="63" spans="2:7" ht="15.75" thickBot="1" x14ac:dyDescent="0.3">
      <c r="B63" s="233"/>
      <c r="C63" s="73" t="s">
        <v>151</v>
      </c>
      <c r="D63" s="74">
        <v>0</v>
      </c>
      <c r="E63" s="74">
        <v>0</v>
      </c>
      <c r="F63" s="74">
        <v>0</v>
      </c>
      <c r="G63" s="74">
        <v>0</v>
      </c>
    </row>
    <row r="64" spans="2:7" ht="15.75" thickBot="1" x14ac:dyDescent="0.3">
      <c r="B64" s="233"/>
      <c r="C64" s="73" t="s">
        <v>152</v>
      </c>
      <c r="D64" s="74">
        <v>0</v>
      </c>
      <c r="E64" s="74">
        <v>0</v>
      </c>
      <c r="F64" s="74">
        <v>0</v>
      </c>
      <c r="G64" s="74">
        <v>0</v>
      </c>
    </row>
    <row r="65" spans="2:7" ht="15.75" thickBot="1" x14ac:dyDescent="0.3">
      <c r="B65" s="233"/>
      <c r="C65" s="73" t="s">
        <v>153</v>
      </c>
      <c r="D65" s="74">
        <v>0</v>
      </c>
      <c r="E65" s="74">
        <v>0</v>
      </c>
      <c r="F65" s="74">
        <v>0</v>
      </c>
      <c r="G65" s="74">
        <v>0</v>
      </c>
    </row>
    <row r="66" spans="2:7" ht="15.75" thickBot="1" x14ac:dyDescent="0.3">
      <c r="B66" s="233"/>
      <c r="C66" s="73" t="s">
        <v>154</v>
      </c>
      <c r="D66" s="74">
        <v>0</v>
      </c>
      <c r="E66" s="74">
        <v>0</v>
      </c>
      <c r="F66" s="74">
        <v>0</v>
      </c>
      <c r="G66" s="74">
        <v>0</v>
      </c>
    </row>
    <row r="67" spans="2:7" ht="15.75" thickBot="1" x14ac:dyDescent="0.3">
      <c r="B67" s="233"/>
      <c r="C67" s="73" t="s">
        <v>155</v>
      </c>
      <c r="D67" s="74">
        <v>0</v>
      </c>
      <c r="E67" s="74">
        <v>0</v>
      </c>
      <c r="F67" s="74">
        <v>18000</v>
      </c>
      <c r="G67" s="74">
        <v>18000</v>
      </c>
    </row>
    <row r="68" spans="2:7" ht="15.75" thickBot="1" x14ac:dyDescent="0.3">
      <c r="B68" s="233"/>
      <c r="C68" s="73" t="s">
        <v>156</v>
      </c>
      <c r="D68" s="74">
        <v>0</v>
      </c>
      <c r="E68" s="74">
        <v>0</v>
      </c>
      <c r="F68" s="74">
        <v>0</v>
      </c>
      <c r="G68" s="74">
        <v>0</v>
      </c>
    </row>
    <row r="69" spans="2:7" ht="15.75" thickBot="1" x14ac:dyDescent="0.3">
      <c r="B69" s="233"/>
      <c r="C69" s="73" t="s">
        <v>157</v>
      </c>
      <c r="D69" s="74">
        <v>0</v>
      </c>
      <c r="E69" s="74">
        <v>0</v>
      </c>
      <c r="F69" s="74">
        <v>0</v>
      </c>
      <c r="G69" s="74">
        <v>0</v>
      </c>
    </row>
    <row r="70" spans="2:7" ht="15.75" thickBot="1" x14ac:dyDescent="0.3">
      <c r="B70" s="233"/>
      <c r="C70" s="73" t="s">
        <v>158</v>
      </c>
      <c r="D70" s="74">
        <v>0</v>
      </c>
      <c r="E70" s="74">
        <v>0</v>
      </c>
      <c r="F70" s="74">
        <v>0</v>
      </c>
      <c r="G70" s="74">
        <v>0</v>
      </c>
    </row>
    <row r="71" spans="2:7" ht="15.75" thickBot="1" x14ac:dyDescent="0.3">
      <c r="B71" s="233" t="s">
        <v>91</v>
      </c>
      <c r="C71" s="73" t="s">
        <v>92</v>
      </c>
      <c r="D71" s="74">
        <v>0</v>
      </c>
      <c r="E71" s="74">
        <v>583230.04</v>
      </c>
      <c r="F71" s="74">
        <v>261622.41</v>
      </c>
      <c r="G71" s="74">
        <v>844852.45000000007</v>
      </c>
    </row>
    <row r="72" spans="2:7" ht="15.75" thickBot="1" x14ac:dyDescent="0.3">
      <c r="B72" s="233"/>
      <c r="C72" s="73" t="s">
        <v>93</v>
      </c>
      <c r="D72" s="74">
        <v>0</v>
      </c>
      <c r="E72" s="74">
        <v>708298.79000000015</v>
      </c>
      <c r="F72" s="74">
        <v>420500.06</v>
      </c>
      <c r="G72" s="74">
        <v>1128798.8500000001</v>
      </c>
    </row>
    <row r="73" spans="2:7" ht="15.75" thickBot="1" x14ac:dyDescent="0.3">
      <c r="B73" s="233"/>
      <c r="C73" s="73" t="s">
        <v>94</v>
      </c>
      <c r="D73" s="74">
        <v>0</v>
      </c>
      <c r="E73" s="74">
        <v>8447668.4399999976</v>
      </c>
      <c r="F73" s="74">
        <v>4989139.2200000007</v>
      </c>
      <c r="G73" s="74">
        <v>13436807.659999998</v>
      </c>
    </row>
    <row r="74" spans="2:7" ht="15.75" thickBot="1" x14ac:dyDescent="0.3">
      <c r="B74" s="233"/>
      <c r="C74" s="73" t="s">
        <v>95</v>
      </c>
      <c r="D74" s="74">
        <v>0</v>
      </c>
      <c r="E74" s="74">
        <v>1274922.55</v>
      </c>
      <c r="F74" s="74">
        <v>3776347.07</v>
      </c>
      <c r="G74" s="74">
        <v>5051269.62</v>
      </c>
    </row>
    <row r="75" spans="2:7" ht="15.75" thickBot="1" x14ac:dyDescent="0.3">
      <c r="B75" s="233"/>
      <c r="C75" s="73" t="s">
        <v>96</v>
      </c>
      <c r="D75" s="74">
        <v>0</v>
      </c>
      <c r="E75" s="74">
        <v>302137.60000000003</v>
      </c>
      <c r="F75" s="74">
        <v>60020.81</v>
      </c>
      <c r="G75" s="74">
        <v>362158.41000000003</v>
      </c>
    </row>
    <row r="76" spans="2:7" ht="15.75" thickBot="1" x14ac:dyDescent="0.3">
      <c r="B76" s="233"/>
      <c r="C76" s="73" t="s">
        <v>97</v>
      </c>
      <c r="D76" s="74">
        <v>0</v>
      </c>
      <c r="E76" s="74">
        <v>1644327.3699999999</v>
      </c>
      <c r="F76" s="74">
        <v>592820.64</v>
      </c>
      <c r="G76" s="74">
        <v>2237148.0099999998</v>
      </c>
    </row>
    <row r="77" spans="2:7" ht="15.75" thickBot="1" x14ac:dyDescent="0.3">
      <c r="B77" s="233"/>
      <c r="C77" s="73" t="s">
        <v>159</v>
      </c>
      <c r="D77" s="74">
        <v>0</v>
      </c>
      <c r="E77" s="74">
        <v>0</v>
      </c>
      <c r="F77" s="74">
        <v>0</v>
      </c>
      <c r="G77" s="74">
        <v>0</v>
      </c>
    </row>
    <row r="78" spans="2:7" ht="15.75" thickBot="1" x14ac:dyDescent="0.3">
      <c r="B78" s="233" t="s">
        <v>47</v>
      </c>
      <c r="C78" s="73" t="s">
        <v>48</v>
      </c>
      <c r="D78" s="74">
        <v>0</v>
      </c>
      <c r="E78" s="74">
        <v>852599.02</v>
      </c>
      <c r="F78" s="74">
        <v>8001449.2999999998</v>
      </c>
      <c r="G78" s="74">
        <v>8854048.3200000003</v>
      </c>
    </row>
    <row r="79" spans="2:7" ht="15.75" thickBot="1" x14ac:dyDescent="0.3">
      <c r="B79" s="233"/>
      <c r="C79" s="73" t="s">
        <v>49</v>
      </c>
      <c r="D79" s="74">
        <v>0</v>
      </c>
      <c r="E79" s="74">
        <v>561392.55999999994</v>
      </c>
      <c r="F79" s="74">
        <v>14726.89</v>
      </c>
      <c r="G79" s="74">
        <v>576119.44999999995</v>
      </c>
    </row>
    <row r="80" spans="2:7" ht="15.75" thickBot="1" x14ac:dyDescent="0.3">
      <c r="B80" s="233"/>
      <c r="C80" s="73" t="s">
        <v>50</v>
      </c>
      <c r="D80" s="74">
        <v>0</v>
      </c>
      <c r="E80" s="74">
        <v>232241.28000000003</v>
      </c>
      <c r="F80" s="74">
        <v>4639.7299999999996</v>
      </c>
      <c r="G80" s="74">
        <v>236881.01000000004</v>
      </c>
    </row>
    <row r="81" spans="2:7" ht="15.75" thickBot="1" x14ac:dyDescent="0.3">
      <c r="B81" s="233"/>
      <c r="C81" s="73" t="s">
        <v>51</v>
      </c>
      <c r="D81" s="74">
        <v>0</v>
      </c>
      <c r="E81" s="74">
        <v>461242.18</v>
      </c>
      <c r="F81" s="74">
        <v>83077.189999999988</v>
      </c>
      <c r="G81" s="74">
        <v>544319.37</v>
      </c>
    </row>
    <row r="82" spans="2:7" ht="15.75" thickBot="1" x14ac:dyDescent="0.3">
      <c r="B82" s="233"/>
      <c r="C82" s="73" t="s">
        <v>52</v>
      </c>
      <c r="D82" s="74">
        <v>0</v>
      </c>
      <c r="E82" s="74">
        <v>222541.96000000002</v>
      </c>
      <c r="F82" s="74">
        <v>23407.58</v>
      </c>
      <c r="G82" s="74">
        <v>245949.54000000004</v>
      </c>
    </row>
    <row r="83" spans="2:7" ht="15.75" thickBot="1" x14ac:dyDescent="0.3">
      <c r="B83" s="233"/>
      <c r="C83" s="73" t="s">
        <v>53</v>
      </c>
      <c r="D83" s="74">
        <v>0</v>
      </c>
      <c r="E83" s="74">
        <v>543016.12</v>
      </c>
      <c r="F83" s="74">
        <v>127005.19</v>
      </c>
      <c r="G83" s="74">
        <v>670021.31000000006</v>
      </c>
    </row>
    <row r="84" spans="2:7" ht="15.75" thickBot="1" x14ac:dyDescent="0.3">
      <c r="B84" s="233"/>
      <c r="C84" s="73" t="s">
        <v>54</v>
      </c>
      <c r="D84" s="74">
        <v>0</v>
      </c>
      <c r="E84" s="74">
        <v>188654.80000000002</v>
      </c>
      <c r="F84" s="74">
        <v>0</v>
      </c>
      <c r="G84" s="74">
        <v>188654.80000000002</v>
      </c>
    </row>
    <row r="85" spans="2:7" ht="15.75" thickBot="1" x14ac:dyDescent="0.3">
      <c r="B85" s="233"/>
      <c r="C85" s="73" t="s">
        <v>55</v>
      </c>
      <c r="D85" s="74">
        <v>0</v>
      </c>
      <c r="E85" s="74">
        <v>367562.12</v>
      </c>
      <c r="F85" s="74">
        <v>13183.76</v>
      </c>
      <c r="G85" s="74">
        <v>380745.88</v>
      </c>
    </row>
    <row r="86" spans="2:7" ht="15.75" thickBot="1" x14ac:dyDescent="0.3">
      <c r="B86" s="233" t="s">
        <v>77</v>
      </c>
      <c r="C86" s="73" t="s">
        <v>78</v>
      </c>
      <c r="D86" s="74">
        <v>0</v>
      </c>
      <c r="E86" s="74">
        <v>3743920.5</v>
      </c>
      <c r="F86" s="74">
        <v>578326.12000000011</v>
      </c>
      <c r="G86" s="74">
        <v>4322246.62</v>
      </c>
    </row>
    <row r="87" spans="2:7" ht="15.75" thickBot="1" x14ac:dyDescent="0.3">
      <c r="B87" s="233"/>
      <c r="C87" s="73" t="s">
        <v>79</v>
      </c>
      <c r="D87" s="74">
        <v>0</v>
      </c>
      <c r="E87" s="74">
        <v>1107831.5</v>
      </c>
      <c r="F87" s="74">
        <v>52790.869999999995</v>
      </c>
      <c r="G87" s="74">
        <v>1160622.3700000001</v>
      </c>
    </row>
    <row r="88" spans="2:7" ht="15.75" thickBot="1" x14ac:dyDescent="0.3">
      <c r="B88" s="233"/>
      <c r="C88" s="73" t="s">
        <v>80</v>
      </c>
      <c r="D88" s="74">
        <v>0</v>
      </c>
      <c r="E88" s="74">
        <v>889711.45000000007</v>
      </c>
      <c r="F88" s="74">
        <v>816725.85</v>
      </c>
      <c r="G88" s="74">
        <v>1706437.3</v>
      </c>
    </row>
    <row r="89" spans="2:7" ht="15.75" thickBot="1" x14ac:dyDescent="0.3">
      <c r="B89" s="233" t="s">
        <v>31</v>
      </c>
      <c r="C89" s="73" t="s">
        <v>32</v>
      </c>
      <c r="D89" s="74">
        <v>0</v>
      </c>
      <c r="E89" s="74">
        <v>864482.7300000001</v>
      </c>
      <c r="F89" s="74">
        <v>1736808.58</v>
      </c>
      <c r="G89" s="74">
        <v>2601291.31</v>
      </c>
    </row>
    <row r="90" spans="2:7" ht="15.75" thickBot="1" x14ac:dyDescent="0.3">
      <c r="B90" s="233"/>
      <c r="C90" s="73" t="s">
        <v>33</v>
      </c>
      <c r="D90" s="74">
        <v>0</v>
      </c>
      <c r="E90" s="74">
        <v>1528809.75</v>
      </c>
      <c r="F90" s="74">
        <v>2687148.45</v>
      </c>
      <c r="G90" s="74">
        <v>4215958.2</v>
      </c>
    </row>
    <row r="91" spans="2:7" ht="15.75" thickBot="1" x14ac:dyDescent="0.3">
      <c r="B91" s="233"/>
      <c r="C91" s="73" t="s">
        <v>34</v>
      </c>
      <c r="D91" s="74">
        <v>0</v>
      </c>
      <c r="E91" s="74">
        <v>256263.53</v>
      </c>
      <c r="F91" s="74">
        <v>75310.38</v>
      </c>
      <c r="G91" s="74">
        <v>331573.91000000003</v>
      </c>
    </row>
    <row r="92" spans="2:7" ht="15.75" thickBot="1" x14ac:dyDescent="0.3">
      <c r="B92" s="233"/>
      <c r="C92" s="73" t="s">
        <v>35</v>
      </c>
      <c r="D92" s="74">
        <v>0</v>
      </c>
      <c r="E92" s="74">
        <v>194889.5</v>
      </c>
      <c r="F92" s="74">
        <v>43068.88</v>
      </c>
      <c r="G92" s="74">
        <v>237958.38</v>
      </c>
    </row>
    <row r="93" spans="2:7" ht="15.75" thickBot="1" x14ac:dyDescent="0.3">
      <c r="B93" s="233"/>
      <c r="C93" s="73" t="s">
        <v>36</v>
      </c>
      <c r="D93" s="74">
        <v>0</v>
      </c>
      <c r="E93" s="74">
        <v>906718.73</v>
      </c>
      <c r="F93" s="74">
        <v>51048.659999999996</v>
      </c>
      <c r="G93" s="74">
        <v>957767.39</v>
      </c>
    </row>
    <row r="94" spans="2:7" ht="15.75" thickBot="1" x14ac:dyDescent="0.3">
      <c r="B94" s="233"/>
      <c r="C94" s="73" t="s">
        <v>37</v>
      </c>
      <c r="D94" s="74">
        <v>0</v>
      </c>
      <c r="E94" s="74">
        <v>1878992.2</v>
      </c>
      <c r="F94" s="74">
        <v>206863.50000000006</v>
      </c>
      <c r="G94" s="74">
        <v>2085855.7</v>
      </c>
    </row>
    <row r="95" spans="2:7" ht="15.75" thickBot="1" x14ac:dyDescent="0.3">
      <c r="B95" s="233"/>
      <c r="C95" s="73" t="s">
        <v>38</v>
      </c>
      <c r="D95" s="74">
        <v>0</v>
      </c>
      <c r="E95" s="74">
        <v>643033.15</v>
      </c>
      <c r="F95" s="74">
        <v>0</v>
      </c>
      <c r="G95" s="74">
        <v>643033.15</v>
      </c>
    </row>
    <row r="96" spans="2:7" ht="15.75" thickBot="1" x14ac:dyDescent="0.3">
      <c r="B96" s="75" t="s">
        <v>27</v>
      </c>
      <c r="C96" s="73" t="s">
        <v>28</v>
      </c>
      <c r="D96" s="74">
        <v>0</v>
      </c>
      <c r="E96" s="74">
        <v>709775.03</v>
      </c>
      <c r="F96" s="74">
        <v>324377.08999999997</v>
      </c>
      <c r="G96" s="74">
        <v>1034152.12</v>
      </c>
    </row>
    <row r="97" spans="2:7" ht="15.75" thickBot="1" x14ac:dyDescent="0.3">
      <c r="B97" s="233" t="s">
        <v>98</v>
      </c>
      <c r="C97" s="73" t="s">
        <v>99</v>
      </c>
      <c r="D97" s="74">
        <v>0</v>
      </c>
      <c r="E97" s="74">
        <v>803901.43</v>
      </c>
      <c r="F97" s="74">
        <v>871366.15</v>
      </c>
      <c r="G97" s="74">
        <v>1675267.58</v>
      </c>
    </row>
    <row r="98" spans="2:7" ht="15.75" thickBot="1" x14ac:dyDescent="0.3">
      <c r="B98" s="233"/>
      <c r="C98" s="73" t="s">
        <v>100</v>
      </c>
      <c r="D98" s="74">
        <v>0</v>
      </c>
      <c r="E98" s="74">
        <v>2202869.1799999997</v>
      </c>
      <c r="F98" s="74">
        <v>23506.86</v>
      </c>
      <c r="G98" s="74">
        <v>2226376.0399999996</v>
      </c>
    </row>
    <row r="99" spans="2:7" ht="15.75" thickBot="1" x14ac:dyDescent="0.3">
      <c r="B99" s="233"/>
      <c r="C99" s="73" t="s">
        <v>101</v>
      </c>
      <c r="D99" s="74">
        <v>0</v>
      </c>
      <c r="E99" s="74">
        <v>935243.98</v>
      </c>
      <c r="F99" s="74">
        <v>197364.87999999998</v>
      </c>
      <c r="G99" s="74">
        <v>1132608.8599999999</v>
      </c>
    </row>
    <row r="100" spans="2:7" ht="15.75" thickBot="1" x14ac:dyDescent="0.3">
      <c r="B100" s="233"/>
      <c r="C100" s="73" t="s">
        <v>102</v>
      </c>
      <c r="D100" s="74">
        <v>0</v>
      </c>
      <c r="E100" s="74">
        <v>855108.51</v>
      </c>
      <c r="F100" s="74">
        <v>1906027.8900000001</v>
      </c>
      <c r="G100" s="74">
        <v>2761136.4000000004</v>
      </c>
    </row>
    <row r="101" spans="2:7" ht="15.75" thickBot="1" x14ac:dyDescent="0.3">
      <c r="B101" s="233"/>
      <c r="C101" s="73" t="s">
        <v>103</v>
      </c>
      <c r="D101" s="74">
        <v>0</v>
      </c>
      <c r="E101" s="74">
        <v>1127143.57</v>
      </c>
      <c r="F101" s="74">
        <v>30203.87</v>
      </c>
      <c r="G101" s="74">
        <v>1157347.4400000002</v>
      </c>
    </row>
    <row r="102" spans="2:7" ht="15.75" thickBot="1" x14ac:dyDescent="0.3">
      <c r="B102" s="233"/>
      <c r="C102" s="73" t="s">
        <v>104</v>
      </c>
      <c r="D102" s="74">
        <v>0</v>
      </c>
      <c r="E102" s="74">
        <v>867065.91999999993</v>
      </c>
      <c r="F102" s="74">
        <v>30171.840000000004</v>
      </c>
      <c r="G102" s="74">
        <v>897237.75999999989</v>
      </c>
    </row>
    <row r="103" spans="2:7" ht="15.75" thickBot="1" x14ac:dyDescent="0.3">
      <c r="B103" s="233"/>
      <c r="C103" s="73" t="s">
        <v>105</v>
      </c>
      <c r="D103" s="74">
        <v>0</v>
      </c>
      <c r="E103" s="74">
        <v>501945.7</v>
      </c>
      <c r="F103" s="74">
        <v>31848.639999999999</v>
      </c>
      <c r="G103" s="74">
        <v>533794.34</v>
      </c>
    </row>
    <row r="104" spans="2:7" ht="15.75" thickBot="1" x14ac:dyDescent="0.3">
      <c r="B104" s="233"/>
      <c r="C104" s="73" t="s">
        <v>106</v>
      </c>
      <c r="D104" s="74">
        <v>0</v>
      </c>
      <c r="E104" s="74">
        <v>654034.31000000006</v>
      </c>
      <c r="F104" s="74">
        <v>89643.65</v>
      </c>
      <c r="G104" s="74">
        <v>743677.96000000008</v>
      </c>
    </row>
    <row r="105" spans="2:7" ht="15.75" thickBot="1" x14ac:dyDescent="0.3">
      <c r="B105" s="233"/>
      <c r="C105" s="73" t="s">
        <v>107</v>
      </c>
      <c r="D105" s="74">
        <v>0</v>
      </c>
      <c r="E105" s="74">
        <v>1914868.0399999998</v>
      </c>
      <c r="F105" s="74">
        <v>660392.04</v>
      </c>
      <c r="G105" s="74">
        <v>2575260.08</v>
      </c>
    </row>
    <row r="106" spans="2:7" ht="15.75" thickBot="1" x14ac:dyDescent="0.3">
      <c r="B106" s="233"/>
      <c r="C106" s="73" t="s">
        <v>108</v>
      </c>
      <c r="D106" s="74">
        <v>0</v>
      </c>
      <c r="E106" s="74">
        <v>69201.5</v>
      </c>
      <c r="F106" s="74">
        <v>20625</v>
      </c>
      <c r="G106" s="74">
        <v>89826.5</v>
      </c>
    </row>
    <row r="107" spans="2:7" ht="15.75" thickBot="1" x14ac:dyDescent="0.3">
      <c r="B107" s="233"/>
      <c r="C107" s="73" t="s">
        <v>109</v>
      </c>
      <c r="D107" s="74">
        <v>0</v>
      </c>
      <c r="E107" s="74">
        <v>1199425.93</v>
      </c>
      <c r="F107" s="74">
        <v>616069.32000000007</v>
      </c>
      <c r="G107" s="74">
        <v>1815495.25</v>
      </c>
    </row>
    <row r="108" spans="2:7" ht="15.75" thickBot="1" x14ac:dyDescent="0.3">
      <c r="B108" s="233"/>
      <c r="C108" s="73" t="s">
        <v>110</v>
      </c>
      <c r="D108" s="74">
        <v>0</v>
      </c>
      <c r="E108" s="74">
        <v>411430.7</v>
      </c>
      <c r="F108" s="74">
        <v>42174.45</v>
      </c>
      <c r="G108" s="74">
        <v>453605.15</v>
      </c>
    </row>
    <row r="109" spans="2:7" ht="15.75" thickBot="1" x14ac:dyDescent="0.3">
      <c r="B109" s="233"/>
      <c r="C109" s="73" t="s">
        <v>111</v>
      </c>
      <c r="D109" s="74">
        <v>0</v>
      </c>
      <c r="E109" s="74">
        <v>959107.77999999991</v>
      </c>
      <c r="F109" s="74">
        <v>57624.52</v>
      </c>
      <c r="G109" s="74">
        <v>1016732.2999999999</v>
      </c>
    </row>
    <row r="110" spans="2:7" ht="15.75" thickBot="1" x14ac:dyDescent="0.3">
      <c r="B110" s="233"/>
      <c r="C110" s="73" t="s">
        <v>112</v>
      </c>
      <c r="D110" s="74">
        <v>0</v>
      </c>
      <c r="E110" s="74">
        <v>363643.7</v>
      </c>
      <c r="F110" s="74">
        <v>0</v>
      </c>
      <c r="G110" s="74">
        <v>363643.7</v>
      </c>
    </row>
    <row r="111" spans="2:7" ht="15.75" thickBot="1" x14ac:dyDescent="0.3">
      <c r="B111" s="233"/>
      <c r="C111" s="73" t="s">
        <v>113</v>
      </c>
      <c r="D111" s="74">
        <v>0</v>
      </c>
      <c r="E111" s="74">
        <v>0</v>
      </c>
      <c r="F111" s="74">
        <v>0</v>
      </c>
      <c r="G111" s="74">
        <v>0</v>
      </c>
    </row>
    <row r="112" spans="2:7" ht="15.75" thickBot="1" x14ac:dyDescent="0.3">
      <c r="B112" s="233"/>
      <c r="C112" s="73" t="s">
        <v>114</v>
      </c>
      <c r="D112" s="74">
        <v>0</v>
      </c>
      <c r="E112" s="74">
        <v>0</v>
      </c>
      <c r="F112" s="74">
        <v>1185741.02</v>
      </c>
      <c r="G112" s="74">
        <v>1185741.02</v>
      </c>
    </row>
    <row r="113" spans="2:7" ht="15.75" thickBot="1" x14ac:dyDescent="0.3">
      <c r="B113" s="233"/>
      <c r="C113" s="73" t="s">
        <v>115</v>
      </c>
      <c r="D113" s="74">
        <v>0</v>
      </c>
      <c r="E113" s="74">
        <v>0</v>
      </c>
      <c r="F113" s="74">
        <v>0</v>
      </c>
      <c r="G113" s="74">
        <v>0</v>
      </c>
    </row>
    <row r="114" spans="2:7" ht="15.75" thickBot="1" x14ac:dyDescent="0.3">
      <c r="B114" s="233"/>
      <c r="C114" s="73" t="s">
        <v>127</v>
      </c>
      <c r="D114" s="74">
        <v>0</v>
      </c>
      <c r="E114" s="74">
        <v>0</v>
      </c>
      <c r="F114" s="74">
        <v>0</v>
      </c>
      <c r="G114" s="74">
        <v>0</v>
      </c>
    </row>
    <row r="115" spans="2:7" ht="15.75" thickBot="1" x14ac:dyDescent="0.3">
      <c r="B115" s="75" t="s">
        <v>70</v>
      </c>
      <c r="C115" s="73" t="s">
        <v>71</v>
      </c>
      <c r="D115" s="74">
        <v>0</v>
      </c>
      <c r="E115" s="74">
        <v>1412050.3</v>
      </c>
      <c r="F115" s="74">
        <v>217716.87999999998</v>
      </c>
      <c r="G115" s="74">
        <v>1629767.18</v>
      </c>
    </row>
    <row r="116" spans="2:7" ht="15.75" thickBot="1" x14ac:dyDescent="0.3">
      <c r="B116" s="75" t="s">
        <v>7</v>
      </c>
      <c r="C116" s="73" t="s">
        <v>8</v>
      </c>
      <c r="D116" s="74">
        <v>0</v>
      </c>
      <c r="E116" s="74">
        <v>0</v>
      </c>
      <c r="F116" s="74">
        <v>6046300</v>
      </c>
      <c r="G116" s="74">
        <v>6046300</v>
      </c>
    </row>
    <row r="117" spans="2:7" ht="15.75" thickBot="1" x14ac:dyDescent="0.3">
      <c r="B117" s="75" t="s">
        <v>116</v>
      </c>
      <c r="C117" s="73" t="s">
        <v>117</v>
      </c>
      <c r="D117" s="74">
        <v>0</v>
      </c>
      <c r="E117" s="74">
        <v>0</v>
      </c>
      <c r="F117" s="74">
        <v>2262092.08</v>
      </c>
      <c r="G117" s="74">
        <v>2262092.08</v>
      </c>
    </row>
    <row r="118" spans="2:7" ht="15.75" thickBot="1" x14ac:dyDescent="0.3">
      <c r="B118" s="75" t="s">
        <v>61</v>
      </c>
      <c r="C118" s="73" t="s">
        <v>62</v>
      </c>
      <c r="D118" s="74">
        <v>0</v>
      </c>
      <c r="E118" s="74">
        <v>0</v>
      </c>
      <c r="F118" s="74">
        <v>1807099.86</v>
      </c>
      <c r="G118" s="74">
        <v>1807099.86</v>
      </c>
    </row>
    <row r="119" spans="2:7" ht="15.75" thickBot="1" x14ac:dyDescent="0.3">
      <c r="B119" s="233" t="s">
        <v>88</v>
      </c>
      <c r="C119" s="73" t="s">
        <v>89</v>
      </c>
      <c r="D119" s="74">
        <v>0</v>
      </c>
      <c r="E119" s="74">
        <v>500429.3</v>
      </c>
      <c r="F119" s="74">
        <v>1408876.79</v>
      </c>
      <c r="G119" s="74">
        <v>1909306.09</v>
      </c>
    </row>
    <row r="120" spans="2:7" ht="15.75" thickBot="1" x14ac:dyDescent="0.3">
      <c r="B120" s="233"/>
      <c r="C120" s="73" t="s">
        <v>90</v>
      </c>
      <c r="D120" s="74">
        <v>0</v>
      </c>
      <c r="E120" s="74">
        <v>1220879.3</v>
      </c>
      <c r="F120" s="74">
        <v>8525364.5800000001</v>
      </c>
      <c r="G120" s="74">
        <v>9746243.8800000008</v>
      </c>
    </row>
    <row r="121" spans="2:7" ht="15.75" thickBot="1" x14ac:dyDescent="0.3">
      <c r="B121" s="75" t="s">
        <v>68</v>
      </c>
      <c r="C121" s="73" t="s">
        <v>69</v>
      </c>
      <c r="D121" s="74">
        <v>0</v>
      </c>
      <c r="E121" s="74">
        <v>0</v>
      </c>
      <c r="F121" s="74">
        <v>11870247.800000001</v>
      </c>
      <c r="G121" s="74">
        <v>11870247.800000001</v>
      </c>
    </row>
    <row r="122" spans="2:7" ht="15.75" thickBot="1" x14ac:dyDescent="0.3">
      <c r="B122" s="75" t="s">
        <v>9</v>
      </c>
      <c r="C122" s="73" t="s">
        <v>10</v>
      </c>
      <c r="D122" s="74">
        <v>0</v>
      </c>
      <c r="E122" s="74">
        <v>771358.34000000008</v>
      </c>
      <c r="F122" s="74">
        <v>353738.7</v>
      </c>
      <c r="G122" s="74">
        <v>1125097.04</v>
      </c>
    </row>
    <row r="123" spans="2:7" ht="15.75" thickBot="1" x14ac:dyDescent="0.3">
      <c r="B123" s="233" t="s">
        <v>39</v>
      </c>
      <c r="C123" s="73" t="s">
        <v>40</v>
      </c>
      <c r="D123" s="74">
        <v>17003333.390000001</v>
      </c>
      <c r="E123" s="74">
        <v>0</v>
      </c>
      <c r="F123" s="74">
        <v>0</v>
      </c>
      <c r="G123" s="74">
        <v>17003333.390000001</v>
      </c>
    </row>
    <row r="124" spans="2:7" ht="15.75" thickBot="1" x14ac:dyDescent="0.3">
      <c r="B124" s="233"/>
      <c r="C124" s="73" t="s">
        <v>41</v>
      </c>
      <c r="D124" s="74">
        <v>9209070.9600000009</v>
      </c>
      <c r="E124" s="74">
        <v>0</v>
      </c>
      <c r="F124" s="74">
        <v>0</v>
      </c>
      <c r="G124" s="74">
        <v>9209070.9600000009</v>
      </c>
    </row>
    <row r="125" spans="2:7" ht="15.75" thickBot="1" x14ac:dyDescent="0.3">
      <c r="B125" s="233"/>
      <c r="C125" s="73" t="s">
        <v>42</v>
      </c>
      <c r="D125" s="74">
        <v>18352412.449999999</v>
      </c>
      <c r="E125" s="74">
        <v>0</v>
      </c>
      <c r="F125" s="74">
        <v>0</v>
      </c>
      <c r="G125" s="74">
        <v>18352412.449999999</v>
      </c>
    </row>
    <row r="126" spans="2:7" ht="15.75" thickBot="1" x14ac:dyDescent="0.3">
      <c r="B126" s="233"/>
      <c r="C126" s="73" t="s">
        <v>43</v>
      </c>
      <c r="D126" s="74">
        <v>32.479999999999997</v>
      </c>
      <c r="E126" s="74">
        <v>0</v>
      </c>
      <c r="F126" s="74">
        <v>35367.279999999999</v>
      </c>
      <c r="G126" s="74">
        <v>35399.760000000002</v>
      </c>
    </row>
    <row r="127" spans="2:7" ht="15.75" thickBot="1" x14ac:dyDescent="0.3">
      <c r="B127" s="233"/>
      <c r="C127" s="73" t="s">
        <v>44</v>
      </c>
      <c r="D127" s="74">
        <v>23814975.190000001</v>
      </c>
      <c r="E127" s="74">
        <v>0</v>
      </c>
      <c r="F127" s="74">
        <v>0</v>
      </c>
      <c r="G127" s="74">
        <v>23814975.190000001</v>
      </c>
    </row>
    <row r="128" spans="2:7" ht="15.75" thickBot="1" x14ac:dyDescent="0.3">
      <c r="B128" s="76" t="s">
        <v>45</v>
      </c>
      <c r="C128" s="73" t="s">
        <v>46</v>
      </c>
      <c r="D128" s="74">
        <v>0</v>
      </c>
      <c r="E128" s="74">
        <v>0</v>
      </c>
      <c r="F128" s="74">
        <v>0</v>
      </c>
      <c r="G128" s="74">
        <v>0</v>
      </c>
    </row>
    <row r="129" spans="2:7" ht="15.75" thickBot="1" x14ac:dyDescent="0.3">
      <c r="B129" s="76" t="s">
        <v>118</v>
      </c>
      <c r="C129" s="73" t="s">
        <v>119</v>
      </c>
      <c r="D129" s="74">
        <v>0</v>
      </c>
      <c r="E129" s="74">
        <v>0</v>
      </c>
      <c r="F129" s="74">
        <v>488044</v>
      </c>
      <c r="G129" s="74">
        <v>488044</v>
      </c>
    </row>
    <row r="130" spans="2:7" x14ac:dyDescent="0.25">
      <c r="C130" s="41"/>
      <c r="D130" s="68">
        <f>SUM(D7:D129)</f>
        <v>68379824.469999999</v>
      </c>
      <c r="E130" s="68">
        <f t="shared" ref="E130:F130" si="0">SUM(E7:E129)</f>
        <v>117403694.05000007</v>
      </c>
      <c r="F130" s="68">
        <f t="shared" si="0"/>
        <v>126940936.42</v>
      </c>
      <c r="G130" s="68">
        <f>D130+E130+F130</f>
        <v>312724454.94000006</v>
      </c>
    </row>
    <row r="131" spans="2:7" x14ac:dyDescent="0.25">
      <c r="D131" s="13"/>
      <c r="E131" s="13"/>
      <c r="F131" s="13"/>
      <c r="G131" s="13"/>
    </row>
    <row r="132" spans="2:7" x14ac:dyDescent="0.25">
      <c r="D132" s="13"/>
      <c r="E132" s="13"/>
      <c r="F132" s="13"/>
      <c r="G132" s="13"/>
    </row>
    <row r="133" spans="2:7" x14ac:dyDescent="0.25">
      <c r="D133" s="13"/>
      <c r="E133" s="13"/>
      <c r="F133" s="13"/>
      <c r="G133" s="13"/>
    </row>
  </sheetData>
  <mergeCells count="18">
    <mergeCell ref="B123:B127"/>
    <mergeCell ref="B71:B77"/>
    <mergeCell ref="B78:B85"/>
    <mergeCell ref="B86:B88"/>
    <mergeCell ref="B89:B95"/>
    <mergeCell ref="B97:B114"/>
    <mergeCell ref="B119:B120"/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18" workbookViewId="0">
      <selection activeCell="D141" sqref="D141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232"/>
      <c r="C1" s="232"/>
      <c r="D1" s="232"/>
      <c r="E1" s="232"/>
      <c r="F1" s="232"/>
      <c r="G1" s="232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91" t="s">
        <v>161</v>
      </c>
      <c r="C3" s="192"/>
      <c r="D3" s="192"/>
      <c r="E3" s="192"/>
      <c r="F3" s="192"/>
      <c r="G3" s="193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69" t="s">
        <v>1</v>
      </c>
      <c r="C6" s="70" t="s">
        <v>2</v>
      </c>
      <c r="D6" s="71" t="s">
        <v>3</v>
      </c>
      <c r="E6" s="72" t="s">
        <v>4</v>
      </c>
      <c r="F6" s="71" t="s">
        <v>5</v>
      </c>
      <c r="G6" s="71" t="s">
        <v>6</v>
      </c>
    </row>
    <row r="7" spans="1:8" ht="15.75" thickBot="1" x14ac:dyDescent="0.3">
      <c r="B7" s="233" t="s">
        <v>56</v>
      </c>
      <c r="C7" s="73" t="s">
        <v>57</v>
      </c>
      <c r="D7" s="74">
        <v>0</v>
      </c>
      <c r="E7" s="74">
        <v>876680.10000000009</v>
      </c>
      <c r="F7" s="74">
        <v>108972.84</v>
      </c>
      <c r="G7" s="74">
        <v>985652.94000000006</v>
      </c>
    </row>
    <row r="8" spans="1:8" ht="15.75" thickBot="1" x14ac:dyDescent="0.3">
      <c r="B8" s="233"/>
      <c r="C8" s="73" t="s">
        <v>58</v>
      </c>
      <c r="D8" s="74">
        <v>0</v>
      </c>
      <c r="E8" s="74">
        <v>211386.5</v>
      </c>
      <c r="F8" s="74">
        <v>570236.01</v>
      </c>
      <c r="G8" s="74">
        <v>781622.51</v>
      </c>
    </row>
    <row r="9" spans="1:8" ht="15.75" thickBot="1" x14ac:dyDescent="0.3">
      <c r="B9" s="233"/>
      <c r="C9" s="73" t="s">
        <v>59</v>
      </c>
      <c r="D9" s="74">
        <v>0</v>
      </c>
      <c r="E9" s="74">
        <v>3682489.5300000003</v>
      </c>
      <c r="F9" s="74">
        <v>546119</v>
      </c>
      <c r="G9" s="74">
        <v>4228608.53</v>
      </c>
    </row>
    <row r="10" spans="1:8" ht="15.75" thickBot="1" x14ac:dyDescent="0.3">
      <c r="B10" s="233"/>
      <c r="C10" s="73" t="s">
        <v>60</v>
      </c>
      <c r="D10" s="74">
        <v>0</v>
      </c>
      <c r="E10" s="74">
        <v>0</v>
      </c>
      <c r="F10" s="74">
        <v>6336846.2299999995</v>
      </c>
      <c r="G10" s="74">
        <v>6336846.2299999995</v>
      </c>
    </row>
    <row r="11" spans="1:8" ht="15.75" thickBot="1" x14ac:dyDescent="0.3">
      <c r="B11" s="233" t="s">
        <v>19</v>
      </c>
      <c r="C11" s="73" t="s">
        <v>20</v>
      </c>
      <c r="D11" s="74">
        <v>0</v>
      </c>
      <c r="E11" s="74">
        <v>1179779.8999999999</v>
      </c>
      <c r="F11" s="74">
        <v>83818.200000000012</v>
      </c>
      <c r="G11" s="74">
        <v>1263598.0999999999</v>
      </c>
    </row>
    <row r="12" spans="1:8" ht="15.75" thickBot="1" x14ac:dyDescent="0.3">
      <c r="B12" s="233"/>
      <c r="C12" s="73" t="s">
        <v>21</v>
      </c>
      <c r="D12" s="74">
        <v>0</v>
      </c>
      <c r="E12" s="74">
        <v>100659.7</v>
      </c>
      <c r="F12" s="74">
        <v>4934.7299999999996</v>
      </c>
      <c r="G12" s="74">
        <v>105594.43</v>
      </c>
    </row>
    <row r="13" spans="1:8" ht="15.75" thickBot="1" x14ac:dyDescent="0.3">
      <c r="B13" s="233"/>
      <c r="C13" s="73" t="s">
        <v>22</v>
      </c>
      <c r="D13" s="74">
        <v>0</v>
      </c>
      <c r="E13" s="74">
        <v>54912.2</v>
      </c>
      <c r="F13" s="74">
        <v>0</v>
      </c>
      <c r="G13" s="74">
        <v>54912.2</v>
      </c>
    </row>
    <row r="14" spans="1:8" ht="15.75" thickBot="1" x14ac:dyDescent="0.3">
      <c r="B14" s="233"/>
      <c r="C14" s="73" t="s">
        <v>23</v>
      </c>
      <c r="D14" s="74">
        <v>0</v>
      </c>
      <c r="E14" s="74">
        <v>128418.05</v>
      </c>
      <c r="F14" s="74">
        <v>4026.5299999999997</v>
      </c>
      <c r="G14" s="74">
        <v>132444.58000000002</v>
      </c>
    </row>
    <row r="15" spans="1:8" ht="15.75" thickBot="1" x14ac:dyDescent="0.3">
      <c r="B15" s="233" t="s">
        <v>24</v>
      </c>
      <c r="C15" s="73" t="s">
        <v>25</v>
      </c>
      <c r="D15" s="74">
        <v>0</v>
      </c>
      <c r="E15" s="74">
        <v>684505.1</v>
      </c>
      <c r="F15" s="74">
        <v>1120202.29</v>
      </c>
      <c r="G15" s="74">
        <v>1804707.3900000001</v>
      </c>
    </row>
    <row r="16" spans="1:8" ht="15.75" thickBot="1" x14ac:dyDescent="0.3">
      <c r="B16" s="233"/>
      <c r="C16" s="73" t="s">
        <v>26</v>
      </c>
      <c r="D16" s="74">
        <v>0</v>
      </c>
      <c r="E16" s="74">
        <v>605485.23</v>
      </c>
      <c r="F16" s="74">
        <v>232016.22</v>
      </c>
      <c r="G16" s="74">
        <v>837501.45</v>
      </c>
    </row>
    <row r="17" spans="2:7" ht="15.75" thickBot="1" x14ac:dyDescent="0.3">
      <c r="B17" s="233"/>
      <c r="C17" s="73" t="s">
        <v>129</v>
      </c>
      <c r="D17" s="74">
        <v>0</v>
      </c>
      <c r="E17" s="74">
        <v>0</v>
      </c>
      <c r="F17" s="74">
        <v>0</v>
      </c>
      <c r="G17" s="74">
        <v>0</v>
      </c>
    </row>
    <row r="18" spans="2:7" ht="15.75" thickBot="1" x14ac:dyDescent="0.3">
      <c r="B18" s="233" t="s">
        <v>81</v>
      </c>
      <c r="C18" s="73" t="s">
        <v>82</v>
      </c>
      <c r="D18" s="74">
        <v>0</v>
      </c>
      <c r="E18" s="74">
        <v>45110322.450000003</v>
      </c>
      <c r="F18" s="74">
        <v>13305272.73</v>
      </c>
      <c r="G18" s="74">
        <v>58415595.180000007</v>
      </c>
    </row>
    <row r="19" spans="2:7" ht="15.75" thickBot="1" x14ac:dyDescent="0.3">
      <c r="B19" s="233"/>
      <c r="C19" s="73" t="s">
        <v>83</v>
      </c>
      <c r="D19" s="74">
        <v>0</v>
      </c>
      <c r="E19" s="74">
        <v>0</v>
      </c>
      <c r="F19" s="74">
        <v>0</v>
      </c>
      <c r="G19" s="74">
        <v>0</v>
      </c>
    </row>
    <row r="20" spans="2:7" ht="15.75" thickBot="1" x14ac:dyDescent="0.3">
      <c r="B20" s="233" t="s">
        <v>63</v>
      </c>
      <c r="C20" s="73" t="s">
        <v>64</v>
      </c>
      <c r="D20" s="74">
        <v>0</v>
      </c>
      <c r="E20" s="74">
        <v>1337678.3999999997</v>
      </c>
      <c r="F20" s="74">
        <v>2499702.7599999998</v>
      </c>
      <c r="G20" s="74">
        <v>3837381.1599999992</v>
      </c>
    </row>
    <row r="21" spans="2:7" ht="15.75" thickBot="1" x14ac:dyDescent="0.3">
      <c r="B21" s="233"/>
      <c r="C21" s="73" t="s">
        <v>65</v>
      </c>
      <c r="D21" s="74">
        <v>0</v>
      </c>
      <c r="E21" s="74">
        <v>1527904.0900000003</v>
      </c>
      <c r="F21" s="74">
        <v>168478.09999999998</v>
      </c>
      <c r="G21" s="74">
        <v>1696382.1900000004</v>
      </c>
    </row>
    <row r="22" spans="2:7" ht="15.75" thickBot="1" x14ac:dyDescent="0.3">
      <c r="B22" s="233"/>
      <c r="C22" s="73" t="s">
        <v>66</v>
      </c>
      <c r="D22" s="74">
        <v>0</v>
      </c>
      <c r="E22" s="74">
        <v>5718222.8799999999</v>
      </c>
      <c r="F22" s="74">
        <v>949249.15999999992</v>
      </c>
      <c r="G22" s="74">
        <v>6667472.04</v>
      </c>
    </row>
    <row r="23" spans="2:7" ht="15.75" thickBot="1" x14ac:dyDescent="0.3">
      <c r="B23" s="233"/>
      <c r="C23" s="73" t="s">
        <v>67</v>
      </c>
      <c r="D23" s="74">
        <v>0</v>
      </c>
      <c r="E23" s="74">
        <v>221510.5</v>
      </c>
      <c r="F23" s="74">
        <v>0</v>
      </c>
      <c r="G23" s="74">
        <v>221510.5</v>
      </c>
    </row>
    <row r="24" spans="2:7" ht="15.75" thickBot="1" x14ac:dyDescent="0.3">
      <c r="B24" s="233" t="s">
        <v>72</v>
      </c>
      <c r="C24" s="73" t="s">
        <v>73</v>
      </c>
      <c r="D24" s="74">
        <v>0</v>
      </c>
      <c r="E24" s="74">
        <v>2188817.7000000002</v>
      </c>
      <c r="F24" s="74">
        <v>191509.92</v>
      </c>
      <c r="G24" s="74">
        <v>2380327.62</v>
      </c>
    </row>
    <row r="25" spans="2:7" ht="15.75" thickBot="1" x14ac:dyDescent="0.3">
      <c r="B25" s="233"/>
      <c r="C25" s="73" t="s">
        <v>74</v>
      </c>
      <c r="D25" s="74">
        <v>0</v>
      </c>
      <c r="E25" s="74">
        <v>785948.91999999993</v>
      </c>
      <c r="F25" s="74">
        <v>0</v>
      </c>
      <c r="G25" s="74">
        <v>785948.91999999993</v>
      </c>
    </row>
    <row r="26" spans="2:7" ht="15.75" thickBot="1" x14ac:dyDescent="0.3">
      <c r="B26" s="233"/>
      <c r="C26" s="73" t="s">
        <v>75</v>
      </c>
      <c r="D26" s="74">
        <v>0</v>
      </c>
      <c r="E26" s="74">
        <v>420357.49</v>
      </c>
      <c r="F26" s="74">
        <v>195790.02000000002</v>
      </c>
      <c r="G26" s="74">
        <v>616147.51</v>
      </c>
    </row>
    <row r="27" spans="2:7" ht="15.75" thickBot="1" x14ac:dyDescent="0.3">
      <c r="B27" s="233"/>
      <c r="C27" s="73" t="s">
        <v>76</v>
      </c>
      <c r="D27" s="74">
        <v>0</v>
      </c>
      <c r="E27" s="74">
        <v>0</v>
      </c>
      <c r="F27" s="74">
        <v>10445.299999999999</v>
      </c>
      <c r="G27" s="74">
        <v>10445.299999999999</v>
      </c>
    </row>
    <row r="28" spans="2:7" ht="15.75" thickBot="1" x14ac:dyDescent="0.3">
      <c r="B28" s="233" t="s">
        <v>84</v>
      </c>
      <c r="C28" s="73" t="s">
        <v>85</v>
      </c>
      <c r="D28" s="74">
        <v>0</v>
      </c>
      <c r="E28" s="74">
        <v>4243281.8199999994</v>
      </c>
      <c r="F28" s="74">
        <v>1829382.7499999998</v>
      </c>
      <c r="G28" s="74">
        <v>6072664.5699999994</v>
      </c>
    </row>
    <row r="29" spans="2:7" ht="15.75" thickBot="1" x14ac:dyDescent="0.3">
      <c r="B29" s="233"/>
      <c r="C29" s="73" t="s">
        <v>86</v>
      </c>
      <c r="D29" s="74">
        <v>0</v>
      </c>
      <c r="E29" s="74">
        <v>2606824.2799999998</v>
      </c>
      <c r="F29" s="74">
        <v>719258.02</v>
      </c>
      <c r="G29" s="74">
        <v>3326082.3</v>
      </c>
    </row>
    <row r="30" spans="2:7" ht="15.75" thickBot="1" x14ac:dyDescent="0.3">
      <c r="B30" s="233"/>
      <c r="C30" s="73" t="s">
        <v>87</v>
      </c>
      <c r="D30" s="74">
        <v>0</v>
      </c>
      <c r="E30" s="74">
        <v>120900.3</v>
      </c>
      <c r="F30" s="74">
        <v>5347747.0199999996</v>
      </c>
      <c r="G30" s="74">
        <v>5468647.3199999994</v>
      </c>
    </row>
    <row r="31" spans="2:7" ht="15.75" thickBot="1" x14ac:dyDescent="0.3">
      <c r="B31" s="233"/>
      <c r="C31" s="73" t="s">
        <v>162</v>
      </c>
      <c r="D31" s="74">
        <v>0</v>
      </c>
      <c r="E31" s="74">
        <v>0</v>
      </c>
      <c r="F31" s="74">
        <v>0</v>
      </c>
      <c r="G31" s="74">
        <v>0</v>
      </c>
    </row>
    <row r="32" spans="2:7" ht="15.75" thickBot="1" x14ac:dyDescent="0.3">
      <c r="B32" s="233" t="s">
        <v>11</v>
      </c>
      <c r="C32" s="73" t="s">
        <v>12</v>
      </c>
      <c r="D32" s="74">
        <v>0</v>
      </c>
      <c r="E32" s="74">
        <v>1762912.26</v>
      </c>
      <c r="F32" s="74">
        <v>462328.92</v>
      </c>
      <c r="G32" s="74">
        <v>2225241.1800000002</v>
      </c>
    </row>
    <row r="33" spans="2:7" ht="15.75" thickBot="1" x14ac:dyDescent="0.3">
      <c r="B33" s="233"/>
      <c r="C33" s="73" t="s">
        <v>13</v>
      </c>
      <c r="D33" s="74">
        <v>0</v>
      </c>
      <c r="E33" s="74">
        <v>0</v>
      </c>
      <c r="F33" s="74">
        <v>0</v>
      </c>
      <c r="G33" s="74">
        <v>0</v>
      </c>
    </row>
    <row r="34" spans="2:7" ht="15.75" thickBot="1" x14ac:dyDescent="0.3">
      <c r="B34" s="233"/>
      <c r="C34" s="73" t="s">
        <v>14</v>
      </c>
      <c r="D34" s="74">
        <v>0</v>
      </c>
      <c r="E34" s="74">
        <v>1534975.5899999999</v>
      </c>
      <c r="F34" s="74">
        <v>217360.64999999997</v>
      </c>
      <c r="G34" s="74">
        <v>1752336.2399999998</v>
      </c>
    </row>
    <row r="35" spans="2:7" ht="15.75" thickBot="1" x14ac:dyDescent="0.3">
      <c r="B35" s="233"/>
      <c r="C35" s="73" t="s">
        <v>15</v>
      </c>
      <c r="D35" s="74">
        <v>0</v>
      </c>
      <c r="E35" s="74">
        <v>0</v>
      </c>
      <c r="F35" s="74">
        <v>0</v>
      </c>
      <c r="G35" s="74">
        <v>0</v>
      </c>
    </row>
    <row r="36" spans="2:7" ht="15.75" thickBot="1" x14ac:dyDescent="0.3">
      <c r="B36" s="233"/>
      <c r="C36" s="73" t="s">
        <v>16</v>
      </c>
      <c r="D36" s="74">
        <v>0</v>
      </c>
      <c r="E36" s="74">
        <v>0</v>
      </c>
      <c r="F36" s="74">
        <v>0</v>
      </c>
      <c r="G36" s="74">
        <v>0</v>
      </c>
    </row>
    <row r="37" spans="2:7" ht="15.75" thickBot="1" x14ac:dyDescent="0.3">
      <c r="B37" s="233"/>
      <c r="C37" s="73" t="s">
        <v>17</v>
      </c>
      <c r="D37" s="74">
        <v>0</v>
      </c>
      <c r="E37" s="74">
        <v>0</v>
      </c>
      <c r="F37" s="74">
        <v>0</v>
      </c>
      <c r="G37" s="74">
        <v>0</v>
      </c>
    </row>
    <row r="38" spans="2:7" ht="15.75" thickBot="1" x14ac:dyDescent="0.3">
      <c r="B38" s="233"/>
      <c r="C38" s="73" t="s">
        <v>18</v>
      </c>
      <c r="D38" s="74">
        <v>0</v>
      </c>
      <c r="E38" s="74">
        <v>0</v>
      </c>
      <c r="F38" s="74">
        <v>0</v>
      </c>
      <c r="G38" s="74">
        <v>0</v>
      </c>
    </row>
    <row r="39" spans="2:7" ht="15.75" thickBot="1" x14ac:dyDescent="0.3">
      <c r="B39" s="233"/>
      <c r="C39" s="73" t="s">
        <v>130</v>
      </c>
      <c r="D39" s="74">
        <v>0</v>
      </c>
      <c r="E39" s="74">
        <v>0</v>
      </c>
      <c r="F39" s="74">
        <v>0</v>
      </c>
      <c r="G39" s="74">
        <v>0</v>
      </c>
    </row>
    <row r="40" spans="2:7" ht="15.75" thickBot="1" x14ac:dyDescent="0.3">
      <c r="B40" s="233"/>
      <c r="C40" s="73" t="s">
        <v>131</v>
      </c>
      <c r="D40" s="74">
        <v>0</v>
      </c>
      <c r="E40" s="74">
        <v>0</v>
      </c>
      <c r="F40" s="74">
        <v>0</v>
      </c>
      <c r="G40" s="74">
        <v>0</v>
      </c>
    </row>
    <row r="41" spans="2:7" ht="15.75" thickBot="1" x14ac:dyDescent="0.3">
      <c r="B41" s="233"/>
      <c r="C41" s="73" t="s">
        <v>132</v>
      </c>
      <c r="D41" s="74">
        <v>0</v>
      </c>
      <c r="E41" s="74">
        <v>0</v>
      </c>
      <c r="F41" s="74">
        <v>0</v>
      </c>
      <c r="G41" s="74">
        <v>0</v>
      </c>
    </row>
    <row r="42" spans="2:7" ht="15.75" thickBot="1" x14ac:dyDescent="0.3">
      <c r="B42" s="233"/>
      <c r="C42" s="73" t="s">
        <v>133</v>
      </c>
      <c r="D42" s="74">
        <v>0</v>
      </c>
      <c r="E42" s="74">
        <v>0</v>
      </c>
      <c r="F42" s="74">
        <v>0</v>
      </c>
      <c r="G42" s="74">
        <v>0</v>
      </c>
    </row>
    <row r="43" spans="2:7" ht="15.75" thickBot="1" x14ac:dyDescent="0.3">
      <c r="B43" s="233"/>
      <c r="C43" s="73" t="s">
        <v>134</v>
      </c>
      <c r="D43" s="74">
        <v>0</v>
      </c>
      <c r="E43" s="74">
        <v>0</v>
      </c>
      <c r="F43" s="74">
        <v>0</v>
      </c>
      <c r="G43" s="74">
        <v>0</v>
      </c>
    </row>
    <row r="44" spans="2:7" ht="15.75" thickBot="1" x14ac:dyDescent="0.3">
      <c r="B44" s="233"/>
      <c r="C44" s="73" t="s">
        <v>135</v>
      </c>
      <c r="D44" s="74">
        <v>0</v>
      </c>
      <c r="E44" s="74">
        <v>0</v>
      </c>
      <c r="F44" s="74">
        <v>0</v>
      </c>
      <c r="G44" s="74">
        <v>0</v>
      </c>
    </row>
    <row r="45" spans="2:7" ht="15.75" thickBot="1" x14ac:dyDescent="0.3">
      <c r="B45" s="233"/>
      <c r="C45" s="73" t="s">
        <v>136</v>
      </c>
      <c r="D45" s="74">
        <v>0</v>
      </c>
      <c r="E45" s="74">
        <v>0</v>
      </c>
      <c r="F45" s="74">
        <v>0</v>
      </c>
      <c r="G45" s="74">
        <v>0</v>
      </c>
    </row>
    <row r="46" spans="2:7" ht="15.75" thickBot="1" x14ac:dyDescent="0.3">
      <c r="B46" s="233"/>
      <c r="C46" s="73" t="s">
        <v>124</v>
      </c>
      <c r="D46" s="74">
        <v>0</v>
      </c>
      <c r="E46" s="74">
        <v>0</v>
      </c>
      <c r="F46" s="74">
        <v>0</v>
      </c>
      <c r="G46" s="74">
        <v>0</v>
      </c>
    </row>
    <row r="47" spans="2:7" ht="15.75" thickBot="1" x14ac:dyDescent="0.3">
      <c r="B47" s="233"/>
      <c r="C47" s="73" t="s">
        <v>125</v>
      </c>
      <c r="D47" s="74">
        <v>0</v>
      </c>
      <c r="E47" s="74">
        <v>0</v>
      </c>
      <c r="F47" s="74">
        <v>0</v>
      </c>
      <c r="G47" s="74">
        <v>0</v>
      </c>
    </row>
    <row r="48" spans="2:7" ht="15.75" thickBot="1" x14ac:dyDescent="0.3">
      <c r="B48" s="233"/>
      <c r="C48" s="73" t="s">
        <v>126</v>
      </c>
      <c r="D48" s="74">
        <v>0</v>
      </c>
      <c r="E48" s="74">
        <v>0</v>
      </c>
      <c r="F48" s="74">
        <v>0</v>
      </c>
      <c r="G48" s="74">
        <v>0</v>
      </c>
    </row>
    <row r="49" spans="2:7" ht="15.75" thickBot="1" x14ac:dyDescent="0.3">
      <c r="B49" s="233"/>
      <c r="C49" s="73" t="s">
        <v>137</v>
      </c>
      <c r="D49" s="74">
        <v>0</v>
      </c>
      <c r="E49" s="74">
        <v>0</v>
      </c>
      <c r="F49" s="74">
        <v>0</v>
      </c>
      <c r="G49" s="74">
        <v>0</v>
      </c>
    </row>
    <row r="50" spans="2:7" ht="15.75" thickBot="1" x14ac:dyDescent="0.3">
      <c r="B50" s="233"/>
      <c r="C50" s="73" t="s">
        <v>138</v>
      </c>
      <c r="D50" s="74">
        <v>0</v>
      </c>
      <c r="E50" s="74">
        <v>0</v>
      </c>
      <c r="F50" s="74">
        <v>0</v>
      </c>
      <c r="G50" s="74">
        <v>0</v>
      </c>
    </row>
    <row r="51" spans="2:7" ht="15.75" thickBot="1" x14ac:dyDescent="0.3">
      <c r="B51" s="233"/>
      <c r="C51" s="73" t="s">
        <v>139</v>
      </c>
      <c r="D51" s="74">
        <v>0</v>
      </c>
      <c r="E51" s="74">
        <v>0</v>
      </c>
      <c r="F51" s="74">
        <v>7195630.7999999998</v>
      </c>
      <c r="G51" s="74">
        <v>7195630.7999999998</v>
      </c>
    </row>
    <row r="52" spans="2:7" ht="15.75" thickBot="1" x14ac:dyDescent="0.3">
      <c r="B52" s="233"/>
      <c r="C52" s="73" t="s">
        <v>140</v>
      </c>
      <c r="D52" s="74">
        <v>0</v>
      </c>
      <c r="E52" s="74">
        <v>0</v>
      </c>
      <c r="F52" s="74">
        <v>0</v>
      </c>
      <c r="G52" s="74">
        <v>0</v>
      </c>
    </row>
    <row r="53" spans="2:7" ht="15.75" thickBot="1" x14ac:dyDescent="0.3">
      <c r="B53" s="233"/>
      <c r="C53" s="73" t="s">
        <v>141</v>
      </c>
      <c r="D53" s="74">
        <v>927205.22</v>
      </c>
      <c r="E53" s="74">
        <v>0</v>
      </c>
      <c r="F53" s="74">
        <v>0</v>
      </c>
      <c r="G53" s="74">
        <v>927205.22</v>
      </c>
    </row>
    <row r="54" spans="2:7" ht="15.75" thickBot="1" x14ac:dyDescent="0.3">
      <c r="B54" s="233"/>
      <c r="C54" s="73" t="s">
        <v>142</v>
      </c>
      <c r="D54" s="74">
        <v>1082584.71</v>
      </c>
      <c r="E54" s="74">
        <v>0</v>
      </c>
      <c r="F54" s="74">
        <v>0</v>
      </c>
      <c r="G54" s="74">
        <v>1082584.71</v>
      </c>
    </row>
    <row r="55" spans="2:7" ht="15.75" thickBot="1" x14ac:dyDescent="0.3">
      <c r="B55" s="233"/>
      <c r="C55" s="73" t="s">
        <v>143</v>
      </c>
      <c r="D55" s="74">
        <v>2706056.33</v>
      </c>
      <c r="E55" s="74">
        <v>0</v>
      </c>
      <c r="F55" s="74">
        <v>0</v>
      </c>
      <c r="G55" s="74">
        <v>2706056.33</v>
      </c>
    </row>
    <row r="56" spans="2:7" ht="15.75" thickBot="1" x14ac:dyDescent="0.3">
      <c r="B56" s="233"/>
      <c r="C56" s="73" t="s">
        <v>144</v>
      </c>
      <c r="D56" s="74">
        <v>0</v>
      </c>
      <c r="E56" s="74">
        <v>0</v>
      </c>
      <c r="F56" s="74">
        <v>583016</v>
      </c>
      <c r="G56" s="74">
        <v>583016</v>
      </c>
    </row>
    <row r="57" spans="2:7" ht="15.75" thickBot="1" x14ac:dyDescent="0.3">
      <c r="B57" s="233"/>
      <c r="C57" s="73" t="s">
        <v>145</v>
      </c>
      <c r="D57" s="74">
        <v>0</v>
      </c>
      <c r="E57" s="74">
        <v>0</v>
      </c>
      <c r="F57" s="74">
        <v>15000000</v>
      </c>
      <c r="G57" s="74">
        <v>15000000</v>
      </c>
    </row>
    <row r="58" spans="2:7" ht="15.75" thickBot="1" x14ac:dyDescent="0.3">
      <c r="B58" s="233"/>
      <c r="C58" s="73" t="s">
        <v>146</v>
      </c>
      <c r="D58" s="74">
        <v>0</v>
      </c>
      <c r="E58" s="74">
        <v>0</v>
      </c>
      <c r="F58" s="74">
        <v>1248879.8400000001</v>
      </c>
      <c r="G58" s="74">
        <v>1248879.8400000001</v>
      </c>
    </row>
    <row r="59" spans="2:7" ht="15.75" thickBot="1" x14ac:dyDescent="0.3">
      <c r="B59" s="233"/>
      <c r="C59" s="73" t="s">
        <v>147</v>
      </c>
      <c r="D59" s="74">
        <v>0</v>
      </c>
      <c r="E59" s="74">
        <v>0</v>
      </c>
      <c r="F59" s="74">
        <v>4596635.1399999997</v>
      </c>
      <c r="G59" s="74">
        <v>4596635.1399999997</v>
      </c>
    </row>
    <row r="60" spans="2:7" ht="15.75" thickBot="1" x14ac:dyDescent="0.3">
      <c r="B60" s="233"/>
      <c r="C60" s="73" t="s">
        <v>163</v>
      </c>
      <c r="D60" s="74">
        <v>0</v>
      </c>
      <c r="E60" s="74">
        <v>0</v>
      </c>
      <c r="F60" s="74">
        <v>1951638.53</v>
      </c>
      <c r="G60" s="74">
        <v>1951638.53</v>
      </c>
    </row>
    <row r="61" spans="2:7" ht="15.75" thickBot="1" x14ac:dyDescent="0.3">
      <c r="B61" s="233"/>
      <c r="C61" s="73" t="s">
        <v>164</v>
      </c>
      <c r="D61" s="74">
        <v>0</v>
      </c>
      <c r="E61" s="74">
        <v>0</v>
      </c>
      <c r="F61" s="74">
        <v>2298676.25</v>
      </c>
      <c r="G61" s="74">
        <v>2298676.25</v>
      </c>
    </row>
    <row r="62" spans="2:7" ht="15.75" thickBot="1" x14ac:dyDescent="0.3">
      <c r="B62" s="233"/>
      <c r="C62" s="73" t="s">
        <v>165</v>
      </c>
      <c r="D62" s="74">
        <v>0</v>
      </c>
      <c r="E62" s="74">
        <v>0</v>
      </c>
      <c r="F62" s="74">
        <v>1869999.69</v>
      </c>
      <c r="G62" s="74">
        <v>1869999.69</v>
      </c>
    </row>
    <row r="63" spans="2:7" ht="15.75" thickBot="1" x14ac:dyDescent="0.3">
      <c r="B63" s="233"/>
      <c r="C63" s="73" t="s">
        <v>166</v>
      </c>
      <c r="D63" s="74">
        <v>0</v>
      </c>
      <c r="E63" s="74">
        <v>0</v>
      </c>
      <c r="F63" s="74">
        <v>2157462.27</v>
      </c>
      <c r="G63" s="74">
        <v>2157462.27</v>
      </c>
    </row>
    <row r="64" spans="2:7" ht="15.75" thickBot="1" x14ac:dyDescent="0.3">
      <c r="B64" s="233"/>
      <c r="C64" s="73" t="s">
        <v>167</v>
      </c>
      <c r="D64" s="74">
        <v>0</v>
      </c>
      <c r="E64" s="74">
        <v>0</v>
      </c>
      <c r="F64" s="74">
        <v>359977.82</v>
      </c>
      <c r="G64" s="74">
        <v>359977.82</v>
      </c>
    </row>
    <row r="65" spans="2:7" ht="15.75" thickBot="1" x14ac:dyDescent="0.3">
      <c r="B65" s="233"/>
      <c r="C65" s="73" t="s">
        <v>168</v>
      </c>
      <c r="D65" s="74">
        <v>0</v>
      </c>
      <c r="E65" s="74">
        <v>0</v>
      </c>
      <c r="F65" s="74">
        <v>0</v>
      </c>
      <c r="G65" s="74">
        <v>0</v>
      </c>
    </row>
    <row r="66" spans="2:7" ht="15.75" thickBot="1" x14ac:dyDescent="0.3">
      <c r="B66" s="233"/>
      <c r="C66" s="73" t="s">
        <v>169</v>
      </c>
      <c r="D66" s="74">
        <v>0</v>
      </c>
      <c r="E66" s="74">
        <v>0</v>
      </c>
      <c r="F66" s="74">
        <v>0</v>
      </c>
      <c r="G66" s="74">
        <v>0</v>
      </c>
    </row>
    <row r="67" spans="2:7" ht="15.75" thickBot="1" x14ac:dyDescent="0.3">
      <c r="B67" s="233" t="s">
        <v>29</v>
      </c>
      <c r="C67" s="73" t="s">
        <v>30</v>
      </c>
      <c r="D67" s="74">
        <v>0</v>
      </c>
      <c r="E67" s="74">
        <v>804488.3</v>
      </c>
      <c r="F67" s="74">
        <v>182184.16</v>
      </c>
      <c r="G67" s="74">
        <v>986672.46000000008</v>
      </c>
    </row>
    <row r="68" spans="2:7" ht="15.75" thickBot="1" x14ac:dyDescent="0.3">
      <c r="B68" s="233"/>
      <c r="C68" s="73" t="s">
        <v>148</v>
      </c>
      <c r="D68" s="74">
        <v>0</v>
      </c>
      <c r="E68" s="74">
        <v>0</v>
      </c>
      <c r="F68" s="74">
        <v>0</v>
      </c>
      <c r="G68" s="74">
        <v>0</v>
      </c>
    </row>
    <row r="69" spans="2:7" ht="15.75" thickBot="1" x14ac:dyDescent="0.3">
      <c r="B69" s="233"/>
      <c r="C69" s="73" t="s">
        <v>149</v>
      </c>
      <c r="D69" s="74">
        <v>0</v>
      </c>
      <c r="E69" s="74">
        <v>0</v>
      </c>
      <c r="F69" s="74">
        <v>0</v>
      </c>
      <c r="G69" s="74">
        <v>0</v>
      </c>
    </row>
    <row r="70" spans="2:7" ht="15.75" thickBot="1" x14ac:dyDescent="0.3">
      <c r="B70" s="233"/>
      <c r="C70" s="73" t="s">
        <v>150</v>
      </c>
      <c r="D70" s="74">
        <v>0</v>
      </c>
      <c r="E70" s="74">
        <v>0</v>
      </c>
      <c r="F70" s="74">
        <v>0</v>
      </c>
      <c r="G70" s="74">
        <v>0</v>
      </c>
    </row>
    <row r="71" spans="2:7" ht="15.75" thickBot="1" x14ac:dyDescent="0.3">
      <c r="B71" s="233"/>
      <c r="C71" s="73" t="s">
        <v>151</v>
      </c>
      <c r="D71" s="74">
        <v>0</v>
      </c>
      <c r="E71" s="74">
        <v>0</v>
      </c>
      <c r="F71" s="74">
        <v>0</v>
      </c>
      <c r="G71" s="74">
        <v>0</v>
      </c>
    </row>
    <row r="72" spans="2:7" ht="15.75" thickBot="1" x14ac:dyDescent="0.3">
      <c r="B72" s="233"/>
      <c r="C72" s="73" t="s">
        <v>152</v>
      </c>
      <c r="D72" s="74">
        <v>0</v>
      </c>
      <c r="E72" s="74">
        <v>0</v>
      </c>
      <c r="F72" s="74">
        <v>0</v>
      </c>
      <c r="G72" s="74">
        <v>0</v>
      </c>
    </row>
    <row r="73" spans="2:7" ht="15.75" thickBot="1" x14ac:dyDescent="0.3">
      <c r="B73" s="233"/>
      <c r="C73" s="73" t="s">
        <v>153</v>
      </c>
      <c r="D73" s="74">
        <v>0</v>
      </c>
      <c r="E73" s="74">
        <v>0</v>
      </c>
      <c r="F73" s="74">
        <v>0</v>
      </c>
      <c r="G73" s="74">
        <v>0</v>
      </c>
    </row>
    <row r="74" spans="2:7" ht="15.75" thickBot="1" x14ac:dyDescent="0.3">
      <c r="B74" s="233"/>
      <c r="C74" s="73" t="s">
        <v>154</v>
      </c>
      <c r="D74" s="74">
        <v>0</v>
      </c>
      <c r="E74" s="74">
        <v>0</v>
      </c>
      <c r="F74" s="74">
        <v>0</v>
      </c>
      <c r="G74" s="74">
        <v>0</v>
      </c>
    </row>
    <row r="75" spans="2:7" ht="15.75" thickBot="1" x14ac:dyDescent="0.3">
      <c r="B75" s="233"/>
      <c r="C75" s="73" t="s">
        <v>155</v>
      </c>
      <c r="D75" s="74">
        <v>0</v>
      </c>
      <c r="E75" s="74">
        <v>0</v>
      </c>
      <c r="F75" s="74">
        <v>10868</v>
      </c>
      <c r="G75" s="74">
        <v>10868</v>
      </c>
    </row>
    <row r="76" spans="2:7" ht="15.75" thickBot="1" x14ac:dyDescent="0.3">
      <c r="B76" s="233"/>
      <c r="C76" s="73" t="s">
        <v>156</v>
      </c>
      <c r="D76" s="74">
        <v>0</v>
      </c>
      <c r="E76" s="74">
        <v>0</v>
      </c>
      <c r="F76" s="74">
        <v>1229948</v>
      </c>
      <c r="G76" s="74">
        <v>1229948</v>
      </c>
    </row>
    <row r="77" spans="2:7" ht="15.75" thickBot="1" x14ac:dyDescent="0.3">
      <c r="B77" s="233"/>
      <c r="C77" s="73" t="s">
        <v>157</v>
      </c>
      <c r="D77" s="74">
        <v>0</v>
      </c>
      <c r="E77" s="74">
        <v>0</v>
      </c>
      <c r="F77" s="74">
        <v>0</v>
      </c>
      <c r="G77" s="74">
        <v>0</v>
      </c>
    </row>
    <row r="78" spans="2:7" ht="15.75" thickBot="1" x14ac:dyDescent="0.3">
      <c r="B78" s="233"/>
      <c r="C78" s="73" t="s">
        <v>158</v>
      </c>
      <c r="D78" s="74">
        <v>0</v>
      </c>
      <c r="E78" s="74">
        <v>0</v>
      </c>
      <c r="F78" s="74">
        <v>0</v>
      </c>
      <c r="G78" s="74">
        <v>0</v>
      </c>
    </row>
    <row r="79" spans="2:7" ht="15.75" thickBot="1" x14ac:dyDescent="0.3">
      <c r="B79" s="233" t="s">
        <v>91</v>
      </c>
      <c r="C79" s="73" t="s">
        <v>92</v>
      </c>
      <c r="D79" s="74">
        <v>0</v>
      </c>
      <c r="E79" s="74">
        <v>579053.26</v>
      </c>
      <c r="F79" s="74">
        <v>34466.31</v>
      </c>
      <c r="G79" s="74">
        <v>613519.57000000007</v>
      </c>
    </row>
    <row r="80" spans="2:7" ht="15.75" thickBot="1" x14ac:dyDescent="0.3">
      <c r="B80" s="233"/>
      <c r="C80" s="73" t="s">
        <v>93</v>
      </c>
      <c r="D80" s="74">
        <v>0</v>
      </c>
      <c r="E80" s="74">
        <v>754291.41000000027</v>
      </c>
      <c r="F80" s="74">
        <v>184244.29</v>
      </c>
      <c r="G80" s="74">
        <v>938535.7000000003</v>
      </c>
    </row>
    <row r="81" spans="2:7" ht="15.75" thickBot="1" x14ac:dyDescent="0.3">
      <c r="B81" s="233"/>
      <c r="C81" s="73" t="s">
        <v>94</v>
      </c>
      <c r="D81" s="74">
        <v>0</v>
      </c>
      <c r="E81" s="74">
        <v>9901020.4499999993</v>
      </c>
      <c r="F81" s="74">
        <v>6014745.7800000003</v>
      </c>
      <c r="G81" s="74">
        <v>15915766.23</v>
      </c>
    </row>
    <row r="82" spans="2:7" ht="15.75" thickBot="1" x14ac:dyDescent="0.3">
      <c r="B82" s="233"/>
      <c r="C82" s="73" t="s">
        <v>95</v>
      </c>
      <c r="D82" s="74">
        <v>0</v>
      </c>
      <c r="E82" s="74">
        <v>1397855.56</v>
      </c>
      <c r="F82" s="74">
        <v>2302001.5399999996</v>
      </c>
      <c r="G82" s="74">
        <v>3699857.0999999996</v>
      </c>
    </row>
    <row r="83" spans="2:7" ht="15.75" thickBot="1" x14ac:dyDescent="0.3">
      <c r="B83" s="233"/>
      <c r="C83" s="73" t="s">
        <v>96</v>
      </c>
      <c r="D83" s="74">
        <v>0</v>
      </c>
      <c r="E83" s="74">
        <v>363077.33</v>
      </c>
      <c r="F83" s="74">
        <v>55581.640000000007</v>
      </c>
      <c r="G83" s="74">
        <v>418658.97000000003</v>
      </c>
    </row>
    <row r="84" spans="2:7" ht="15.75" thickBot="1" x14ac:dyDescent="0.3">
      <c r="B84" s="233"/>
      <c r="C84" s="73" t="s">
        <v>97</v>
      </c>
      <c r="D84" s="74">
        <v>0</v>
      </c>
      <c r="E84" s="74">
        <v>1727829.4399999997</v>
      </c>
      <c r="F84" s="74">
        <v>813562.52999999991</v>
      </c>
      <c r="G84" s="74">
        <v>2541391.9699999997</v>
      </c>
    </row>
    <row r="85" spans="2:7" ht="15.75" thickBot="1" x14ac:dyDescent="0.3">
      <c r="B85" s="233"/>
      <c r="C85" s="73" t="s">
        <v>159</v>
      </c>
      <c r="D85" s="74">
        <v>0</v>
      </c>
      <c r="E85" s="74">
        <v>0</v>
      </c>
      <c r="F85" s="74">
        <v>0</v>
      </c>
      <c r="G85" s="74">
        <v>0</v>
      </c>
    </row>
    <row r="86" spans="2:7" ht="15.75" thickBot="1" x14ac:dyDescent="0.3">
      <c r="B86" s="233"/>
      <c r="C86" s="73" t="s">
        <v>170</v>
      </c>
      <c r="D86" s="74">
        <v>0</v>
      </c>
      <c r="E86" s="74">
        <v>0</v>
      </c>
      <c r="F86" s="74">
        <v>0</v>
      </c>
      <c r="G86" s="74">
        <v>0</v>
      </c>
    </row>
    <row r="87" spans="2:7" ht="15.75" thickBot="1" x14ac:dyDescent="0.3">
      <c r="B87" s="233" t="s">
        <v>47</v>
      </c>
      <c r="C87" s="73" t="s">
        <v>48</v>
      </c>
      <c r="D87" s="74">
        <v>0</v>
      </c>
      <c r="E87" s="74">
        <v>960453.79</v>
      </c>
      <c r="F87" s="74">
        <v>8913945.1500000004</v>
      </c>
      <c r="G87" s="74">
        <v>9874398.9400000013</v>
      </c>
    </row>
    <row r="88" spans="2:7" ht="15.75" thickBot="1" x14ac:dyDescent="0.3">
      <c r="B88" s="233"/>
      <c r="C88" s="73" t="s">
        <v>49</v>
      </c>
      <c r="D88" s="74">
        <v>0</v>
      </c>
      <c r="E88" s="74">
        <v>736917.31</v>
      </c>
      <c r="F88" s="74">
        <v>29781.63</v>
      </c>
      <c r="G88" s="74">
        <v>766698.94000000006</v>
      </c>
    </row>
    <row r="89" spans="2:7" ht="15.75" thickBot="1" x14ac:dyDescent="0.3">
      <c r="B89" s="233"/>
      <c r="C89" s="73" t="s">
        <v>50</v>
      </c>
      <c r="D89" s="74">
        <v>0</v>
      </c>
      <c r="E89" s="74">
        <v>235600.08000000002</v>
      </c>
      <c r="F89" s="74">
        <v>9912.64</v>
      </c>
      <c r="G89" s="74">
        <v>245512.72000000003</v>
      </c>
    </row>
    <row r="90" spans="2:7" ht="15.75" thickBot="1" x14ac:dyDescent="0.3">
      <c r="B90" s="233"/>
      <c r="C90" s="73" t="s">
        <v>51</v>
      </c>
      <c r="D90" s="74">
        <v>0</v>
      </c>
      <c r="E90" s="74">
        <v>553800.58000000007</v>
      </c>
      <c r="F90" s="74">
        <v>136671.89000000001</v>
      </c>
      <c r="G90" s="74">
        <v>690472.47000000009</v>
      </c>
    </row>
    <row r="91" spans="2:7" ht="15.75" thickBot="1" x14ac:dyDescent="0.3">
      <c r="B91" s="233"/>
      <c r="C91" s="73" t="s">
        <v>52</v>
      </c>
      <c r="D91" s="74">
        <v>0</v>
      </c>
      <c r="E91" s="74">
        <v>234095.16</v>
      </c>
      <c r="F91" s="74">
        <v>29632.69</v>
      </c>
      <c r="G91" s="74">
        <v>263727.84999999998</v>
      </c>
    </row>
    <row r="92" spans="2:7" ht="15.75" thickBot="1" x14ac:dyDescent="0.3">
      <c r="B92" s="233"/>
      <c r="C92" s="73" t="s">
        <v>53</v>
      </c>
      <c r="D92" s="74">
        <v>0</v>
      </c>
      <c r="E92" s="74">
        <v>576363.66</v>
      </c>
      <c r="F92" s="74">
        <v>32073.86</v>
      </c>
      <c r="G92" s="74">
        <v>608437.52</v>
      </c>
    </row>
    <row r="93" spans="2:7" ht="15.75" thickBot="1" x14ac:dyDescent="0.3">
      <c r="B93" s="233"/>
      <c r="C93" s="73" t="s">
        <v>54</v>
      </c>
      <c r="D93" s="74">
        <v>0</v>
      </c>
      <c r="E93" s="74">
        <v>194739.6</v>
      </c>
      <c r="F93" s="74">
        <v>0</v>
      </c>
      <c r="G93" s="74">
        <v>194739.6</v>
      </c>
    </row>
    <row r="94" spans="2:7" ht="15.75" thickBot="1" x14ac:dyDescent="0.3">
      <c r="B94" s="233"/>
      <c r="C94" s="73" t="s">
        <v>55</v>
      </c>
      <c r="D94" s="74">
        <v>0</v>
      </c>
      <c r="E94" s="74">
        <v>375887.82</v>
      </c>
      <c r="F94" s="74">
        <v>14412.4</v>
      </c>
      <c r="G94" s="74">
        <v>390300.22000000003</v>
      </c>
    </row>
    <row r="95" spans="2:7" ht="15.75" thickBot="1" x14ac:dyDescent="0.3">
      <c r="B95" s="233" t="s">
        <v>77</v>
      </c>
      <c r="C95" s="73" t="s">
        <v>78</v>
      </c>
      <c r="D95" s="74">
        <v>0</v>
      </c>
      <c r="E95" s="74">
        <v>3678825.7</v>
      </c>
      <c r="F95" s="74">
        <v>811811.34999999986</v>
      </c>
      <c r="G95" s="74">
        <v>4490637.05</v>
      </c>
    </row>
    <row r="96" spans="2:7" ht="15.75" thickBot="1" x14ac:dyDescent="0.3">
      <c r="B96" s="233"/>
      <c r="C96" s="73" t="s">
        <v>79</v>
      </c>
      <c r="D96" s="74">
        <v>0</v>
      </c>
      <c r="E96" s="74">
        <v>1177389.82</v>
      </c>
      <c r="F96" s="74">
        <v>54081.95</v>
      </c>
      <c r="G96" s="74">
        <v>1231471.77</v>
      </c>
    </row>
    <row r="97" spans="2:7" ht="15.75" thickBot="1" x14ac:dyDescent="0.3">
      <c r="B97" s="233"/>
      <c r="C97" s="73" t="s">
        <v>80</v>
      </c>
      <c r="D97" s="74">
        <v>0</v>
      </c>
      <c r="E97" s="74">
        <v>885383.9</v>
      </c>
      <c r="F97" s="74">
        <v>223860.21999999997</v>
      </c>
      <c r="G97" s="74">
        <v>1109244.1200000001</v>
      </c>
    </row>
    <row r="98" spans="2:7" ht="15.75" thickBot="1" x14ac:dyDescent="0.3">
      <c r="B98" s="233" t="s">
        <v>31</v>
      </c>
      <c r="C98" s="73" t="s">
        <v>32</v>
      </c>
      <c r="D98" s="74">
        <v>0</v>
      </c>
      <c r="E98" s="74">
        <v>1042379.28</v>
      </c>
      <c r="F98" s="74">
        <v>1585348.58</v>
      </c>
      <c r="G98" s="74">
        <v>2627727.8600000003</v>
      </c>
    </row>
    <row r="99" spans="2:7" ht="15.75" thickBot="1" x14ac:dyDescent="0.3">
      <c r="B99" s="233"/>
      <c r="C99" s="73" t="s">
        <v>33</v>
      </c>
      <c r="D99" s="74">
        <v>0</v>
      </c>
      <c r="E99" s="74">
        <v>1554617.7000000002</v>
      </c>
      <c r="F99" s="74">
        <v>1748773.47</v>
      </c>
      <c r="G99" s="74">
        <v>3303391.17</v>
      </c>
    </row>
    <row r="100" spans="2:7" ht="15.75" thickBot="1" x14ac:dyDescent="0.3">
      <c r="B100" s="233"/>
      <c r="C100" s="73" t="s">
        <v>34</v>
      </c>
      <c r="D100" s="74">
        <v>0</v>
      </c>
      <c r="E100" s="74">
        <v>265499.98</v>
      </c>
      <c r="F100" s="74">
        <v>132101.12000000002</v>
      </c>
      <c r="G100" s="74">
        <v>397601.1</v>
      </c>
    </row>
    <row r="101" spans="2:7" ht="15.75" thickBot="1" x14ac:dyDescent="0.3">
      <c r="B101" s="233"/>
      <c r="C101" s="73" t="s">
        <v>35</v>
      </c>
      <c r="D101" s="74">
        <v>0</v>
      </c>
      <c r="E101" s="74">
        <v>191114.5</v>
      </c>
      <c r="F101" s="74">
        <v>10325.9</v>
      </c>
      <c r="G101" s="74">
        <v>201440.4</v>
      </c>
    </row>
    <row r="102" spans="2:7" ht="15.75" thickBot="1" x14ac:dyDescent="0.3">
      <c r="B102" s="233"/>
      <c r="C102" s="73" t="s">
        <v>36</v>
      </c>
      <c r="D102" s="74">
        <v>0</v>
      </c>
      <c r="E102" s="74">
        <v>949341.87</v>
      </c>
      <c r="F102" s="74">
        <v>27363.59</v>
      </c>
      <c r="G102" s="74">
        <v>976705.46</v>
      </c>
    </row>
    <row r="103" spans="2:7" ht="15.75" thickBot="1" x14ac:dyDescent="0.3">
      <c r="B103" s="233"/>
      <c r="C103" s="73" t="s">
        <v>37</v>
      </c>
      <c r="D103" s="74">
        <v>0</v>
      </c>
      <c r="E103" s="74">
        <v>2148543.3200000003</v>
      </c>
      <c r="F103" s="74">
        <v>414219.93000000005</v>
      </c>
      <c r="G103" s="74">
        <v>2562763.2500000005</v>
      </c>
    </row>
    <row r="104" spans="2:7" ht="15.75" thickBot="1" x14ac:dyDescent="0.3">
      <c r="B104" s="233"/>
      <c r="C104" s="73" t="s">
        <v>38</v>
      </c>
      <c r="D104" s="74">
        <v>0</v>
      </c>
      <c r="E104" s="74">
        <v>649448.69999999995</v>
      </c>
      <c r="F104" s="74">
        <v>0</v>
      </c>
      <c r="G104" s="74">
        <v>649448.69999999995</v>
      </c>
    </row>
    <row r="105" spans="2:7" ht="15.75" thickBot="1" x14ac:dyDescent="0.3">
      <c r="B105" s="76" t="s">
        <v>27</v>
      </c>
      <c r="C105" s="73" t="s">
        <v>28</v>
      </c>
      <c r="D105" s="74">
        <v>0</v>
      </c>
      <c r="E105" s="74">
        <v>727297.98</v>
      </c>
      <c r="F105" s="74">
        <v>491130.3</v>
      </c>
      <c r="G105" s="74">
        <v>1218428.28</v>
      </c>
    </row>
    <row r="106" spans="2:7" ht="15.75" thickBot="1" x14ac:dyDescent="0.3">
      <c r="B106" s="233" t="s">
        <v>98</v>
      </c>
      <c r="C106" s="73" t="s">
        <v>99</v>
      </c>
      <c r="D106" s="74">
        <v>0</v>
      </c>
      <c r="E106" s="74">
        <v>1008072.3000000002</v>
      </c>
      <c r="F106" s="74">
        <v>710129.44000000006</v>
      </c>
      <c r="G106" s="74">
        <v>1718201.7400000002</v>
      </c>
    </row>
    <row r="107" spans="2:7" ht="15.75" thickBot="1" x14ac:dyDescent="0.3">
      <c r="B107" s="233"/>
      <c r="C107" s="73" t="s">
        <v>100</v>
      </c>
      <c r="D107" s="74">
        <v>0</v>
      </c>
      <c r="E107" s="74">
        <v>2032411.31</v>
      </c>
      <c r="F107" s="74">
        <v>28759.58</v>
      </c>
      <c r="G107" s="74">
        <v>2061170.8900000001</v>
      </c>
    </row>
    <row r="108" spans="2:7" ht="15.75" thickBot="1" x14ac:dyDescent="0.3">
      <c r="B108" s="233"/>
      <c r="C108" s="73" t="s">
        <v>101</v>
      </c>
      <c r="D108" s="74">
        <v>0</v>
      </c>
      <c r="E108" s="74">
        <v>908530.89999999991</v>
      </c>
      <c r="F108" s="74">
        <v>214822.27000000002</v>
      </c>
      <c r="G108" s="74">
        <v>1123353.17</v>
      </c>
    </row>
    <row r="109" spans="2:7" ht="15.75" thickBot="1" x14ac:dyDescent="0.3">
      <c r="B109" s="233"/>
      <c r="C109" s="73" t="s">
        <v>102</v>
      </c>
      <c r="D109" s="74">
        <v>0</v>
      </c>
      <c r="E109" s="74">
        <v>879797.11</v>
      </c>
      <c r="F109" s="74">
        <v>1563638.98</v>
      </c>
      <c r="G109" s="74">
        <v>2443436.09</v>
      </c>
    </row>
    <row r="110" spans="2:7" ht="15.75" thickBot="1" x14ac:dyDescent="0.3">
      <c r="B110" s="233"/>
      <c r="C110" s="73" t="s">
        <v>103</v>
      </c>
      <c r="D110" s="74">
        <v>0</v>
      </c>
      <c r="E110" s="74">
        <v>1265435.97</v>
      </c>
      <c r="F110" s="74">
        <v>52560.249999999993</v>
      </c>
      <c r="G110" s="74">
        <v>1317996.22</v>
      </c>
    </row>
    <row r="111" spans="2:7" ht="15.75" thickBot="1" x14ac:dyDescent="0.3">
      <c r="B111" s="233"/>
      <c r="C111" s="73" t="s">
        <v>104</v>
      </c>
      <c r="D111" s="74">
        <v>0</v>
      </c>
      <c r="E111" s="74">
        <v>1152518.3699999999</v>
      </c>
      <c r="F111" s="74">
        <v>342051.57999999996</v>
      </c>
      <c r="G111" s="74">
        <v>1494569.9499999997</v>
      </c>
    </row>
    <row r="112" spans="2:7" ht="15.75" thickBot="1" x14ac:dyDescent="0.3">
      <c r="B112" s="233"/>
      <c r="C112" s="73" t="s">
        <v>105</v>
      </c>
      <c r="D112" s="74">
        <v>0</v>
      </c>
      <c r="E112" s="74">
        <v>583618.70000000007</v>
      </c>
      <c r="F112" s="74">
        <v>28741.690000000002</v>
      </c>
      <c r="G112" s="74">
        <v>612360.39000000013</v>
      </c>
    </row>
    <row r="113" spans="2:7" ht="15.75" thickBot="1" x14ac:dyDescent="0.3">
      <c r="B113" s="233"/>
      <c r="C113" s="73" t="s">
        <v>106</v>
      </c>
      <c r="D113" s="74">
        <v>0</v>
      </c>
      <c r="E113" s="74">
        <v>669355.72</v>
      </c>
      <c r="F113" s="74">
        <v>64908.270000000004</v>
      </c>
      <c r="G113" s="74">
        <v>734263.99</v>
      </c>
    </row>
    <row r="114" spans="2:7" ht="15.75" thickBot="1" x14ac:dyDescent="0.3">
      <c r="B114" s="233"/>
      <c r="C114" s="73" t="s">
        <v>107</v>
      </c>
      <c r="D114" s="74">
        <v>0</v>
      </c>
      <c r="E114" s="74">
        <v>2125817.6399999997</v>
      </c>
      <c r="F114" s="74">
        <v>390636.63</v>
      </c>
      <c r="G114" s="74">
        <v>2516454.2699999996</v>
      </c>
    </row>
    <row r="115" spans="2:7" ht="15.75" thickBot="1" x14ac:dyDescent="0.3">
      <c r="B115" s="233"/>
      <c r="C115" s="73" t="s">
        <v>108</v>
      </c>
      <c r="D115" s="74">
        <v>0</v>
      </c>
      <c r="E115" s="74">
        <v>69201.5</v>
      </c>
      <c r="F115" s="74">
        <v>34065.93</v>
      </c>
      <c r="G115" s="74">
        <v>103267.43</v>
      </c>
    </row>
    <row r="116" spans="2:7" ht="15.75" thickBot="1" x14ac:dyDescent="0.3">
      <c r="B116" s="233"/>
      <c r="C116" s="73" t="s">
        <v>109</v>
      </c>
      <c r="D116" s="74">
        <v>0</v>
      </c>
      <c r="E116" s="74">
        <v>1274699.08</v>
      </c>
      <c r="F116" s="74">
        <v>798784.65</v>
      </c>
      <c r="G116" s="74">
        <v>2073483.73</v>
      </c>
    </row>
    <row r="117" spans="2:7" ht="15.75" thickBot="1" x14ac:dyDescent="0.3">
      <c r="B117" s="233"/>
      <c r="C117" s="73" t="s">
        <v>110</v>
      </c>
      <c r="D117" s="74">
        <v>0</v>
      </c>
      <c r="E117" s="74">
        <v>448058.3</v>
      </c>
      <c r="F117" s="74">
        <v>28917.870000000003</v>
      </c>
      <c r="G117" s="74">
        <v>476976.17</v>
      </c>
    </row>
    <row r="118" spans="2:7" ht="15.75" thickBot="1" x14ac:dyDescent="0.3">
      <c r="B118" s="233"/>
      <c r="C118" s="73" t="s">
        <v>111</v>
      </c>
      <c r="D118" s="74">
        <v>0</v>
      </c>
      <c r="E118" s="74">
        <v>948980.06</v>
      </c>
      <c r="F118" s="74">
        <v>1625393.46</v>
      </c>
      <c r="G118" s="74">
        <v>2574373.52</v>
      </c>
    </row>
    <row r="119" spans="2:7" ht="15.75" thickBot="1" x14ac:dyDescent="0.3">
      <c r="B119" s="233"/>
      <c r="C119" s="73" t="s">
        <v>112</v>
      </c>
      <c r="D119" s="74">
        <v>0</v>
      </c>
      <c r="E119" s="74">
        <v>362068.63</v>
      </c>
      <c r="F119" s="74">
        <v>0</v>
      </c>
      <c r="G119" s="74">
        <v>362068.63</v>
      </c>
    </row>
    <row r="120" spans="2:7" ht="15.75" thickBot="1" x14ac:dyDescent="0.3">
      <c r="B120" s="233"/>
      <c r="C120" s="73" t="s">
        <v>113</v>
      </c>
      <c r="D120" s="74">
        <v>0</v>
      </c>
      <c r="E120" s="74">
        <v>0</v>
      </c>
      <c r="F120" s="74">
        <v>0</v>
      </c>
      <c r="G120" s="74">
        <v>0</v>
      </c>
    </row>
    <row r="121" spans="2:7" ht="15.75" thickBot="1" x14ac:dyDescent="0.3">
      <c r="B121" s="233"/>
      <c r="C121" s="73" t="s">
        <v>114</v>
      </c>
      <c r="D121" s="74">
        <v>0</v>
      </c>
      <c r="E121" s="74">
        <v>0</v>
      </c>
      <c r="F121" s="74">
        <v>1241745.9099999999</v>
      </c>
      <c r="G121" s="74">
        <v>1241745.9099999999</v>
      </c>
    </row>
    <row r="122" spans="2:7" ht="15.75" thickBot="1" x14ac:dyDescent="0.3">
      <c r="B122" s="233"/>
      <c r="C122" s="73" t="s">
        <v>115</v>
      </c>
      <c r="D122" s="74">
        <v>0</v>
      </c>
      <c r="E122" s="74">
        <v>0</v>
      </c>
      <c r="F122" s="74">
        <v>0</v>
      </c>
      <c r="G122" s="74">
        <v>0</v>
      </c>
    </row>
    <row r="123" spans="2:7" ht="15.75" thickBot="1" x14ac:dyDescent="0.3">
      <c r="B123" s="233"/>
      <c r="C123" s="73" t="s">
        <v>127</v>
      </c>
      <c r="D123" s="74">
        <v>0</v>
      </c>
      <c r="E123" s="74">
        <v>0</v>
      </c>
      <c r="F123" s="74">
        <v>0</v>
      </c>
      <c r="G123" s="74">
        <v>0</v>
      </c>
    </row>
    <row r="124" spans="2:7" ht="15.75" thickBot="1" x14ac:dyDescent="0.3">
      <c r="B124" s="76" t="s">
        <v>70</v>
      </c>
      <c r="C124" s="73" t="s">
        <v>71</v>
      </c>
      <c r="D124" s="74">
        <v>0</v>
      </c>
      <c r="E124" s="74">
        <v>1516051.85</v>
      </c>
      <c r="F124" s="74">
        <v>272642.44999999995</v>
      </c>
      <c r="G124" s="74">
        <v>1788694.3</v>
      </c>
    </row>
    <row r="125" spans="2:7" ht="15.75" thickBot="1" x14ac:dyDescent="0.3">
      <c r="B125" s="76" t="s">
        <v>7</v>
      </c>
      <c r="C125" s="73" t="s">
        <v>8</v>
      </c>
      <c r="D125" s="74">
        <v>0</v>
      </c>
      <c r="E125" s="74">
        <v>0</v>
      </c>
      <c r="F125" s="74">
        <v>9957090</v>
      </c>
      <c r="G125" s="74">
        <v>9957090</v>
      </c>
    </row>
    <row r="126" spans="2:7" ht="15.75" thickBot="1" x14ac:dyDescent="0.3">
      <c r="B126" s="76" t="s">
        <v>116</v>
      </c>
      <c r="C126" s="73" t="s">
        <v>117</v>
      </c>
      <c r="D126" s="74">
        <v>0</v>
      </c>
      <c r="E126" s="74">
        <v>0</v>
      </c>
      <c r="F126" s="74">
        <v>2686069.5</v>
      </c>
      <c r="G126" s="74">
        <v>2686069.5</v>
      </c>
    </row>
    <row r="127" spans="2:7" ht="15.75" thickBot="1" x14ac:dyDescent="0.3">
      <c r="B127" s="76" t="s">
        <v>61</v>
      </c>
      <c r="C127" s="73" t="s">
        <v>62</v>
      </c>
      <c r="D127" s="74">
        <v>0</v>
      </c>
      <c r="E127" s="74">
        <v>0</v>
      </c>
      <c r="F127" s="74">
        <v>1801099.86</v>
      </c>
      <c r="G127" s="74">
        <v>1801099.86</v>
      </c>
    </row>
    <row r="128" spans="2:7" ht="15.75" thickBot="1" x14ac:dyDescent="0.3">
      <c r="B128" s="233" t="s">
        <v>88</v>
      </c>
      <c r="C128" s="73" t="s">
        <v>89</v>
      </c>
      <c r="D128" s="74">
        <v>0</v>
      </c>
      <c r="E128" s="74">
        <v>500429.3</v>
      </c>
      <c r="F128" s="74">
        <v>70430.03</v>
      </c>
      <c r="G128" s="74">
        <v>570859.32999999996</v>
      </c>
    </row>
    <row r="129" spans="2:7" ht="15.75" thickBot="1" x14ac:dyDescent="0.3">
      <c r="B129" s="233"/>
      <c r="C129" s="73" t="s">
        <v>90</v>
      </c>
      <c r="D129" s="74">
        <v>0</v>
      </c>
      <c r="E129" s="74">
        <v>1272147.4000000001</v>
      </c>
      <c r="F129" s="74">
        <v>13260893.17</v>
      </c>
      <c r="G129" s="74">
        <v>14533040.57</v>
      </c>
    </row>
    <row r="130" spans="2:7" ht="15.75" thickBot="1" x14ac:dyDescent="0.3">
      <c r="B130" s="76" t="s">
        <v>68</v>
      </c>
      <c r="C130" s="73" t="s">
        <v>69</v>
      </c>
      <c r="D130" s="74">
        <v>0</v>
      </c>
      <c r="E130" s="74">
        <v>0</v>
      </c>
      <c r="F130" s="74">
        <v>6126542.1299999999</v>
      </c>
      <c r="G130" s="74">
        <v>6126542.1299999999</v>
      </c>
    </row>
    <row r="131" spans="2:7" ht="15.75" thickBot="1" x14ac:dyDescent="0.3">
      <c r="B131" s="76" t="s">
        <v>9</v>
      </c>
      <c r="C131" s="73" t="s">
        <v>10</v>
      </c>
      <c r="D131" s="74">
        <v>0</v>
      </c>
      <c r="E131" s="74">
        <v>875739.65</v>
      </c>
      <c r="F131" s="74">
        <v>574372.46</v>
      </c>
      <c r="G131" s="74">
        <v>1450112.1099999999</v>
      </c>
    </row>
    <row r="132" spans="2:7" ht="15.75" thickBot="1" x14ac:dyDescent="0.3">
      <c r="B132" s="233" t="s">
        <v>39</v>
      </c>
      <c r="C132" s="73" t="s">
        <v>40</v>
      </c>
      <c r="D132" s="74">
        <v>17003333.390000001</v>
      </c>
      <c r="E132" s="74">
        <v>0</v>
      </c>
      <c r="F132" s="74">
        <v>0</v>
      </c>
      <c r="G132" s="74">
        <v>17003333.390000001</v>
      </c>
    </row>
    <row r="133" spans="2:7" ht="15.75" thickBot="1" x14ac:dyDescent="0.3">
      <c r="B133" s="233"/>
      <c r="C133" s="73" t="s">
        <v>41</v>
      </c>
      <c r="D133" s="74">
        <v>9239445.5899999999</v>
      </c>
      <c r="E133" s="74">
        <v>0</v>
      </c>
      <c r="F133" s="74">
        <v>0</v>
      </c>
      <c r="G133" s="74">
        <v>9239445.5899999999</v>
      </c>
    </row>
    <row r="134" spans="2:7" ht="15.75" thickBot="1" x14ac:dyDescent="0.3">
      <c r="B134" s="233"/>
      <c r="C134" s="73" t="s">
        <v>42</v>
      </c>
      <c r="D134" s="74">
        <v>9638868.1799999997</v>
      </c>
      <c r="E134" s="74">
        <v>0</v>
      </c>
      <c r="F134" s="74">
        <v>0</v>
      </c>
      <c r="G134" s="74">
        <v>9638868.1799999997</v>
      </c>
    </row>
    <row r="135" spans="2:7" ht="15.75" thickBot="1" x14ac:dyDescent="0.3">
      <c r="B135" s="233"/>
      <c r="C135" s="73" t="s">
        <v>43</v>
      </c>
      <c r="D135" s="74">
        <v>97.44</v>
      </c>
      <c r="E135" s="74">
        <v>0</v>
      </c>
      <c r="F135" s="74">
        <v>0</v>
      </c>
      <c r="G135" s="74">
        <v>97.44</v>
      </c>
    </row>
    <row r="136" spans="2:7" ht="15.75" thickBot="1" x14ac:dyDescent="0.3">
      <c r="B136" s="233"/>
      <c r="C136" s="73" t="s">
        <v>44</v>
      </c>
      <c r="D136" s="74">
        <v>32592158.43</v>
      </c>
      <c r="E136" s="74">
        <v>0</v>
      </c>
      <c r="F136" s="74">
        <v>0</v>
      </c>
      <c r="G136" s="74">
        <v>32592158.43</v>
      </c>
    </row>
    <row r="137" spans="2:7" ht="15.75" thickBot="1" x14ac:dyDescent="0.3">
      <c r="B137" s="76" t="s">
        <v>45</v>
      </c>
      <c r="C137" s="73" t="s">
        <v>46</v>
      </c>
      <c r="D137" s="74">
        <v>0</v>
      </c>
      <c r="E137" s="74">
        <v>0</v>
      </c>
      <c r="F137" s="74">
        <v>0</v>
      </c>
      <c r="G137" s="74">
        <v>0</v>
      </c>
    </row>
    <row r="138" spans="2:7" ht="15.75" thickBot="1" x14ac:dyDescent="0.3">
      <c r="B138" s="76" t="s">
        <v>118</v>
      </c>
      <c r="C138" s="73" t="s">
        <v>119</v>
      </c>
      <c r="D138" s="74">
        <v>0</v>
      </c>
      <c r="E138" s="74">
        <v>0</v>
      </c>
      <c r="F138" s="74">
        <v>487784</v>
      </c>
      <c r="G138" s="74">
        <v>487784</v>
      </c>
    </row>
    <row r="139" spans="2:7" x14ac:dyDescent="0.25">
      <c r="D139" s="13">
        <f>SUM(D7:D138)</f>
        <v>73189749.289999992</v>
      </c>
      <c r="E139" s="13">
        <f t="shared" ref="E139:F139" si="0">SUM(E7:E138)</f>
        <v>125662223.28000005</v>
      </c>
      <c r="F139" s="13">
        <f t="shared" si="0"/>
        <v>140020742.77000004</v>
      </c>
      <c r="G139" s="13">
        <f>D139+E139+F139</f>
        <v>338872715.34000009</v>
      </c>
    </row>
  </sheetData>
  <mergeCells count="18">
    <mergeCell ref="B132:B136"/>
    <mergeCell ref="B7:B10"/>
    <mergeCell ref="B11:B14"/>
    <mergeCell ref="B15:B17"/>
    <mergeCell ref="B18:B19"/>
    <mergeCell ref="B28:B31"/>
    <mergeCell ref="B32:B66"/>
    <mergeCell ref="B67:B78"/>
    <mergeCell ref="B79:B86"/>
    <mergeCell ref="B87:B94"/>
    <mergeCell ref="B95:B97"/>
    <mergeCell ref="B20:B23"/>
    <mergeCell ref="B24:B27"/>
    <mergeCell ref="B1:G1"/>
    <mergeCell ref="B3:G3"/>
    <mergeCell ref="B98:B104"/>
    <mergeCell ref="B106:B123"/>
    <mergeCell ref="B128:B1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2"/>
  <sheetViews>
    <sheetView topLeftCell="A141" workbookViewId="0">
      <selection activeCell="F164" sqref="F164"/>
    </sheetView>
  </sheetViews>
  <sheetFormatPr baseColWidth="10" defaultRowHeight="15" x14ac:dyDescent="0.25"/>
  <cols>
    <col min="2" max="2" width="59.28515625" customWidth="1"/>
    <col min="3" max="3" width="12" customWidth="1"/>
    <col min="4" max="4" width="17.7109375" customWidth="1"/>
    <col min="5" max="5" width="24.5703125" customWidth="1"/>
    <col min="6" max="6" width="17" bestFit="1" customWidth="1"/>
    <col min="7" max="7" width="22.140625" bestFit="1" customWidth="1"/>
    <col min="8" max="8" width="21.85546875" bestFit="1" customWidth="1"/>
    <col min="10" max="10" width="68.85546875" bestFit="1" customWidth="1"/>
  </cols>
  <sheetData>
    <row r="2" spans="2:7" ht="15.75" thickBot="1" x14ac:dyDescent="0.3"/>
    <row r="3" spans="2:7" ht="15.75" thickBot="1" x14ac:dyDescent="0.3">
      <c r="B3" s="191" t="s">
        <v>194</v>
      </c>
      <c r="C3" s="192"/>
      <c r="D3" s="192"/>
      <c r="E3" s="192"/>
      <c r="F3" s="192"/>
      <c r="G3" s="193"/>
    </row>
    <row r="5" spans="2:7" ht="15.75" thickBot="1" x14ac:dyDescent="0.3"/>
    <row r="6" spans="2:7" ht="30.75" thickBot="1" x14ac:dyDescent="0.3">
      <c r="B6" s="80" t="s">
        <v>1</v>
      </c>
      <c r="C6" s="81" t="s">
        <v>2</v>
      </c>
      <c r="D6" s="82" t="s">
        <v>3</v>
      </c>
      <c r="E6" s="83" t="s">
        <v>4</v>
      </c>
      <c r="F6" s="83" t="s">
        <v>5</v>
      </c>
      <c r="G6" s="84" t="s">
        <v>6</v>
      </c>
    </row>
    <row r="7" spans="2:7" x14ac:dyDescent="0.25">
      <c r="B7" s="203" t="s">
        <v>56</v>
      </c>
      <c r="C7" s="85" t="s">
        <v>57</v>
      </c>
      <c r="D7" s="86">
        <v>0</v>
      </c>
      <c r="E7" s="86">
        <v>894750.10000000009</v>
      </c>
      <c r="F7" s="86">
        <v>85154.02</v>
      </c>
      <c r="G7" s="87">
        <v>979904.12000000011</v>
      </c>
    </row>
    <row r="8" spans="2:7" x14ac:dyDescent="0.25">
      <c r="B8" s="204"/>
      <c r="C8" s="79" t="s">
        <v>58</v>
      </c>
      <c r="D8" s="77">
        <v>0</v>
      </c>
      <c r="E8" s="77">
        <v>203717.85</v>
      </c>
      <c r="F8" s="77">
        <v>828009.32</v>
      </c>
      <c r="G8" s="88">
        <v>1031727.1699999999</v>
      </c>
    </row>
    <row r="9" spans="2:7" x14ac:dyDescent="0.25">
      <c r="B9" s="204"/>
      <c r="C9" s="79" t="s">
        <v>59</v>
      </c>
      <c r="D9" s="77">
        <v>0</v>
      </c>
      <c r="E9" s="77">
        <v>3592930.08</v>
      </c>
      <c r="F9" s="77">
        <v>537451.59</v>
      </c>
      <c r="G9" s="88">
        <v>4130381.67</v>
      </c>
    </row>
    <row r="10" spans="2:7" ht="15.75" thickBot="1" x14ac:dyDescent="0.3">
      <c r="B10" s="205"/>
      <c r="C10" s="89" t="s">
        <v>60</v>
      </c>
      <c r="D10" s="90">
        <v>0</v>
      </c>
      <c r="E10" s="90">
        <v>0</v>
      </c>
      <c r="F10" s="90">
        <v>5342985.2799999993</v>
      </c>
      <c r="G10" s="91">
        <v>5342985.2799999993</v>
      </c>
    </row>
    <row r="11" spans="2:7" x14ac:dyDescent="0.25">
      <c r="B11" s="241" t="s">
        <v>123</v>
      </c>
      <c r="C11" s="85" t="s">
        <v>20</v>
      </c>
      <c r="D11" s="86">
        <v>0</v>
      </c>
      <c r="E11" s="86">
        <v>1120314.8999999999</v>
      </c>
      <c r="F11" s="86">
        <v>2101402.4500000002</v>
      </c>
      <c r="G11" s="87">
        <v>3221717.35</v>
      </c>
    </row>
    <row r="12" spans="2:7" x14ac:dyDescent="0.25">
      <c r="B12" s="242"/>
      <c r="C12" s="79" t="s">
        <v>21</v>
      </c>
      <c r="D12" s="77">
        <v>0</v>
      </c>
      <c r="E12" s="77">
        <v>100659.7</v>
      </c>
      <c r="F12" s="77">
        <v>0</v>
      </c>
      <c r="G12" s="88">
        <v>100659.7</v>
      </c>
    </row>
    <row r="13" spans="2:7" x14ac:dyDescent="0.25">
      <c r="B13" s="242"/>
      <c r="C13" s="79" t="s">
        <v>22</v>
      </c>
      <c r="D13" s="77">
        <v>0</v>
      </c>
      <c r="E13" s="77">
        <v>124126.8</v>
      </c>
      <c r="F13" s="77">
        <v>0</v>
      </c>
      <c r="G13" s="88">
        <v>124126.8</v>
      </c>
    </row>
    <row r="14" spans="2:7" ht="15.75" thickBot="1" x14ac:dyDescent="0.3">
      <c r="B14" s="243"/>
      <c r="C14" s="89" t="s">
        <v>23</v>
      </c>
      <c r="D14" s="90">
        <v>0</v>
      </c>
      <c r="E14" s="90">
        <v>124789.3</v>
      </c>
      <c r="F14" s="90">
        <v>2820.09</v>
      </c>
      <c r="G14" s="91">
        <v>127609.39</v>
      </c>
    </row>
    <row r="15" spans="2:7" ht="30" customHeight="1" x14ac:dyDescent="0.25">
      <c r="B15" s="203" t="s">
        <v>24</v>
      </c>
      <c r="C15" s="85" t="s">
        <v>25</v>
      </c>
      <c r="D15" s="86">
        <v>0</v>
      </c>
      <c r="E15" s="86">
        <v>622854.30000000005</v>
      </c>
      <c r="F15" s="86">
        <v>2585960.71</v>
      </c>
      <c r="G15" s="87">
        <v>3208815.01</v>
      </c>
    </row>
    <row r="16" spans="2:7" x14ac:dyDescent="0.25">
      <c r="B16" s="204"/>
      <c r="C16" s="79" t="s">
        <v>26</v>
      </c>
      <c r="D16" s="77">
        <v>0</v>
      </c>
      <c r="E16" s="77">
        <v>665950.9</v>
      </c>
      <c r="F16" s="77">
        <v>444938.16</v>
      </c>
      <c r="G16" s="88">
        <v>1110889.06</v>
      </c>
    </row>
    <row r="17" spans="2:7" ht="15.75" thickBot="1" x14ac:dyDescent="0.3">
      <c r="B17" s="205"/>
      <c r="C17" s="89" t="s">
        <v>129</v>
      </c>
      <c r="D17" s="90">
        <v>0</v>
      </c>
      <c r="E17" s="90">
        <v>0</v>
      </c>
      <c r="F17" s="90">
        <v>0</v>
      </c>
      <c r="G17" s="91">
        <v>0</v>
      </c>
    </row>
    <row r="18" spans="2:7" x14ac:dyDescent="0.25">
      <c r="B18" s="238" t="s">
        <v>81</v>
      </c>
      <c r="C18" s="85" t="s">
        <v>82</v>
      </c>
      <c r="D18" s="86">
        <v>0</v>
      </c>
      <c r="E18" s="86">
        <v>45701060.159999996</v>
      </c>
      <c r="F18" s="86">
        <v>11422254.029999999</v>
      </c>
      <c r="G18" s="87">
        <v>57123314.189999998</v>
      </c>
    </row>
    <row r="19" spans="2:7" ht="15.75" thickBot="1" x14ac:dyDescent="0.3">
      <c r="B19" s="239"/>
      <c r="C19" s="89" t="s">
        <v>83</v>
      </c>
      <c r="D19" s="90">
        <v>0</v>
      </c>
      <c r="E19" s="90">
        <v>0</v>
      </c>
      <c r="F19" s="90">
        <v>0</v>
      </c>
      <c r="G19" s="91">
        <v>0</v>
      </c>
    </row>
    <row r="20" spans="2:7" x14ac:dyDescent="0.25">
      <c r="B20" s="206" t="s">
        <v>63</v>
      </c>
      <c r="C20" s="85" t="s">
        <v>64</v>
      </c>
      <c r="D20" s="86">
        <v>0</v>
      </c>
      <c r="E20" s="86">
        <v>1177970.0899999999</v>
      </c>
      <c r="F20" s="86">
        <v>292737.79000000004</v>
      </c>
      <c r="G20" s="87">
        <v>1470707.88</v>
      </c>
    </row>
    <row r="21" spans="2:7" x14ac:dyDescent="0.25">
      <c r="B21" s="207"/>
      <c r="C21" s="79" t="s">
        <v>65</v>
      </c>
      <c r="D21" s="77">
        <v>0</v>
      </c>
      <c r="E21" s="77">
        <v>1472547.72</v>
      </c>
      <c r="F21" s="77">
        <v>98602.37999999999</v>
      </c>
      <c r="G21" s="88">
        <v>1571150.0999999999</v>
      </c>
    </row>
    <row r="22" spans="2:7" x14ac:dyDescent="0.25">
      <c r="B22" s="207"/>
      <c r="C22" s="79" t="s">
        <v>66</v>
      </c>
      <c r="D22" s="77">
        <v>0</v>
      </c>
      <c r="E22" s="77">
        <v>3810639.69</v>
      </c>
      <c r="F22" s="77">
        <v>899058</v>
      </c>
      <c r="G22" s="88">
        <v>4709697.6899999995</v>
      </c>
    </row>
    <row r="23" spans="2:7" ht="15.75" thickBot="1" x14ac:dyDescent="0.3">
      <c r="B23" s="208"/>
      <c r="C23" s="89" t="s">
        <v>67</v>
      </c>
      <c r="D23" s="90">
        <v>0</v>
      </c>
      <c r="E23" s="90">
        <v>215110.5</v>
      </c>
      <c r="F23" s="90">
        <v>0</v>
      </c>
      <c r="G23" s="91">
        <v>215110.5</v>
      </c>
    </row>
    <row r="24" spans="2:7" x14ac:dyDescent="0.25">
      <c r="B24" s="235" t="s">
        <v>72</v>
      </c>
      <c r="C24" s="85" t="s">
        <v>73</v>
      </c>
      <c r="D24" s="86">
        <v>0</v>
      </c>
      <c r="E24" s="86">
        <v>2074053.2000000002</v>
      </c>
      <c r="F24" s="86">
        <v>145895</v>
      </c>
      <c r="G24" s="87">
        <v>2219948.2000000002</v>
      </c>
    </row>
    <row r="25" spans="2:7" x14ac:dyDescent="0.25">
      <c r="B25" s="236"/>
      <c r="C25" s="79" t="s">
        <v>74</v>
      </c>
      <c r="D25" s="77">
        <v>0</v>
      </c>
      <c r="E25" s="77">
        <v>704690.09</v>
      </c>
      <c r="F25" s="77">
        <v>0</v>
      </c>
      <c r="G25" s="88">
        <v>704690.09</v>
      </c>
    </row>
    <row r="26" spans="2:7" x14ac:dyDescent="0.25">
      <c r="B26" s="236"/>
      <c r="C26" s="79" t="s">
        <v>75</v>
      </c>
      <c r="D26" s="77">
        <v>0</v>
      </c>
      <c r="E26" s="77">
        <v>341733.1</v>
      </c>
      <c r="F26" s="77">
        <v>240165.74000000002</v>
      </c>
      <c r="G26" s="88">
        <v>581898.84</v>
      </c>
    </row>
    <row r="27" spans="2:7" ht="15.75" thickBot="1" x14ac:dyDescent="0.3">
      <c r="B27" s="237"/>
      <c r="C27" s="89" t="s">
        <v>76</v>
      </c>
      <c r="D27" s="90">
        <v>0</v>
      </c>
      <c r="E27" s="90">
        <v>0</v>
      </c>
      <c r="F27" s="90">
        <v>18424.14</v>
      </c>
      <c r="G27" s="91">
        <v>18424.14</v>
      </c>
    </row>
    <row r="28" spans="2:7" x14ac:dyDescent="0.25">
      <c r="B28" s="235" t="s">
        <v>84</v>
      </c>
      <c r="C28" s="85" t="s">
        <v>85</v>
      </c>
      <c r="D28" s="86">
        <v>0</v>
      </c>
      <c r="E28" s="86">
        <v>4189747.44</v>
      </c>
      <c r="F28" s="86">
        <v>2335161.62</v>
      </c>
      <c r="G28" s="87">
        <v>6524909.0600000005</v>
      </c>
    </row>
    <row r="29" spans="2:7" x14ac:dyDescent="0.25">
      <c r="B29" s="236"/>
      <c r="C29" s="79" t="s">
        <v>86</v>
      </c>
      <c r="D29" s="77">
        <v>0</v>
      </c>
      <c r="E29" s="77">
        <v>2600069.1799999997</v>
      </c>
      <c r="F29" s="77">
        <v>936708.87</v>
      </c>
      <c r="G29" s="88">
        <v>3536778.05</v>
      </c>
    </row>
    <row r="30" spans="2:7" x14ac:dyDescent="0.25">
      <c r="B30" s="236"/>
      <c r="C30" s="79" t="s">
        <v>87</v>
      </c>
      <c r="D30" s="77">
        <v>0</v>
      </c>
      <c r="E30" s="77">
        <v>121915.5</v>
      </c>
      <c r="F30" s="77">
        <v>4182389.5300000003</v>
      </c>
      <c r="G30" s="88">
        <v>4304305.03</v>
      </c>
    </row>
    <row r="31" spans="2:7" ht="15.75" thickBot="1" x14ac:dyDescent="0.3">
      <c r="B31" s="237"/>
      <c r="C31" s="89" t="s">
        <v>162</v>
      </c>
      <c r="D31" s="90">
        <v>0</v>
      </c>
      <c r="E31" s="90">
        <v>0</v>
      </c>
      <c r="F31" s="90">
        <v>0</v>
      </c>
      <c r="G31" s="91">
        <v>0</v>
      </c>
    </row>
    <row r="32" spans="2:7" x14ac:dyDescent="0.25">
      <c r="B32" s="238" t="s">
        <v>120</v>
      </c>
      <c r="C32" s="85" t="s">
        <v>12</v>
      </c>
      <c r="D32" s="86">
        <v>0</v>
      </c>
      <c r="E32" s="86">
        <v>1649069.8599999999</v>
      </c>
      <c r="F32" s="86">
        <v>898301.09000000008</v>
      </c>
      <c r="G32" s="87">
        <v>2547370.9500000002</v>
      </c>
    </row>
    <row r="33" spans="2:7" x14ac:dyDescent="0.25">
      <c r="B33" s="240"/>
      <c r="C33" s="79" t="s">
        <v>13</v>
      </c>
      <c r="D33" s="77">
        <v>0</v>
      </c>
      <c r="E33" s="77">
        <v>0</v>
      </c>
      <c r="F33" s="77">
        <v>0</v>
      </c>
      <c r="G33" s="88">
        <v>0</v>
      </c>
    </row>
    <row r="34" spans="2:7" x14ac:dyDescent="0.25">
      <c r="B34" s="240"/>
      <c r="C34" s="79" t="s">
        <v>14</v>
      </c>
      <c r="D34" s="77">
        <v>0</v>
      </c>
      <c r="E34" s="77">
        <v>1486402.34</v>
      </c>
      <c r="F34" s="77">
        <v>3135.83</v>
      </c>
      <c r="G34" s="88">
        <v>1489538.1700000002</v>
      </c>
    </row>
    <row r="35" spans="2:7" x14ac:dyDescent="0.25">
      <c r="B35" s="240"/>
      <c r="C35" s="79" t="s">
        <v>15</v>
      </c>
      <c r="D35" s="77">
        <v>0</v>
      </c>
      <c r="E35" s="77">
        <v>0</v>
      </c>
      <c r="F35" s="77">
        <v>0</v>
      </c>
      <c r="G35" s="88">
        <v>0</v>
      </c>
    </row>
    <row r="36" spans="2:7" x14ac:dyDescent="0.25">
      <c r="B36" s="240"/>
      <c r="C36" s="79" t="s">
        <v>16</v>
      </c>
      <c r="D36" s="77">
        <v>0</v>
      </c>
      <c r="E36" s="77">
        <v>0</v>
      </c>
      <c r="F36" s="77">
        <v>0</v>
      </c>
      <c r="G36" s="88">
        <v>0</v>
      </c>
    </row>
    <row r="37" spans="2:7" x14ac:dyDescent="0.25">
      <c r="B37" s="240"/>
      <c r="C37" s="79" t="s">
        <v>17</v>
      </c>
      <c r="D37" s="77">
        <v>0</v>
      </c>
      <c r="E37" s="77">
        <v>0</v>
      </c>
      <c r="F37" s="77">
        <v>0</v>
      </c>
      <c r="G37" s="88">
        <v>0</v>
      </c>
    </row>
    <row r="38" spans="2:7" x14ac:dyDescent="0.25">
      <c r="B38" s="240"/>
      <c r="C38" s="79" t="s">
        <v>18</v>
      </c>
      <c r="D38" s="77">
        <v>0</v>
      </c>
      <c r="E38" s="77">
        <v>0</v>
      </c>
      <c r="F38" s="77">
        <v>0</v>
      </c>
      <c r="G38" s="88">
        <v>0</v>
      </c>
    </row>
    <row r="39" spans="2:7" x14ac:dyDescent="0.25">
      <c r="B39" s="240"/>
      <c r="C39" s="79" t="s">
        <v>130</v>
      </c>
      <c r="D39" s="77">
        <v>-1500.17</v>
      </c>
      <c r="E39" s="77">
        <v>0</v>
      </c>
      <c r="F39" s="77">
        <v>0</v>
      </c>
      <c r="G39" s="88">
        <v>-1500.17</v>
      </c>
    </row>
    <row r="40" spans="2:7" x14ac:dyDescent="0.25">
      <c r="B40" s="240"/>
      <c r="C40" s="79" t="s">
        <v>131</v>
      </c>
      <c r="D40" s="77">
        <v>0</v>
      </c>
      <c r="E40" s="77">
        <v>0</v>
      </c>
      <c r="F40" s="77">
        <v>0</v>
      </c>
      <c r="G40" s="88">
        <v>0</v>
      </c>
    </row>
    <row r="41" spans="2:7" x14ac:dyDescent="0.25">
      <c r="B41" s="240"/>
      <c r="C41" s="79" t="s">
        <v>132</v>
      </c>
      <c r="D41" s="77">
        <v>-1820.76</v>
      </c>
      <c r="E41" s="77">
        <v>0</v>
      </c>
      <c r="F41" s="77">
        <v>0</v>
      </c>
      <c r="G41" s="88">
        <v>-1820.76</v>
      </c>
    </row>
    <row r="42" spans="2:7" x14ac:dyDescent="0.25">
      <c r="B42" s="240"/>
      <c r="C42" s="79" t="s">
        <v>133</v>
      </c>
      <c r="D42" s="77">
        <v>0</v>
      </c>
      <c r="E42" s="77">
        <v>0</v>
      </c>
      <c r="F42" s="77">
        <v>0</v>
      </c>
      <c r="G42" s="88">
        <v>0</v>
      </c>
    </row>
    <row r="43" spans="2:7" x14ac:dyDescent="0.25">
      <c r="B43" s="240"/>
      <c r="C43" s="79" t="s">
        <v>134</v>
      </c>
      <c r="D43" s="77">
        <v>0</v>
      </c>
      <c r="E43" s="77">
        <v>0</v>
      </c>
      <c r="F43" s="77">
        <v>0</v>
      </c>
      <c r="G43" s="88">
        <v>0</v>
      </c>
    </row>
    <row r="44" spans="2:7" x14ac:dyDescent="0.25">
      <c r="B44" s="240"/>
      <c r="C44" s="79" t="s">
        <v>135</v>
      </c>
      <c r="D44" s="77">
        <v>0</v>
      </c>
      <c r="E44" s="77">
        <v>0</v>
      </c>
      <c r="F44" s="77">
        <v>-0.02</v>
      </c>
      <c r="G44" s="88">
        <v>-0.02</v>
      </c>
    </row>
    <row r="45" spans="2:7" x14ac:dyDescent="0.25">
      <c r="B45" s="240"/>
      <c r="C45" s="79" t="s">
        <v>136</v>
      </c>
      <c r="D45" s="77">
        <v>0</v>
      </c>
      <c r="E45" s="77">
        <v>0</v>
      </c>
      <c r="F45" s="77">
        <v>0</v>
      </c>
      <c r="G45" s="88">
        <v>0</v>
      </c>
    </row>
    <row r="46" spans="2:7" x14ac:dyDescent="0.25">
      <c r="B46" s="240"/>
      <c r="C46" s="79" t="s">
        <v>124</v>
      </c>
      <c r="D46" s="77">
        <v>0</v>
      </c>
      <c r="E46" s="77">
        <v>0</v>
      </c>
      <c r="F46" s="77">
        <v>0</v>
      </c>
      <c r="G46" s="88">
        <v>0</v>
      </c>
    </row>
    <row r="47" spans="2:7" x14ac:dyDescent="0.25">
      <c r="B47" s="240"/>
      <c r="C47" s="79" t="s">
        <v>125</v>
      </c>
      <c r="D47" s="77">
        <v>0</v>
      </c>
      <c r="E47" s="77">
        <v>0</v>
      </c>
      <c r="F47" s="77">
        <v>-6509.4</v>
      </c>
      <c r="G47" s="88">
        <v>-6509.4</v>
      </c>
    </row>
    <row r="48" spans="2:7" x14ac:dyDescent="0.25">
      <c r="B48" s="240"/>
      <c r="C48" s="79" t="s">
        <v>126</v>
      </c>
      <c r="D48" s="77">
        <v>0</v>
      </c>
      <c r="E48" s="77">
        <v>0</v>
      </c>
      <c r="F48" s="77">
        <v>0</v>
      </c>
      <c r="G48" s="88">
        <v>0</v>
      </c>
    </row>
    <row r="49" spans="2:7" x14ac:dyDescent="0.25">
      <c r="B49" s="240"/>
      <c r="C49" s="79" t="s">
        <v>137</v>
      </c>
      <c r="D49" s="77">
        <v>0</v>
      </c>
      <c r="E49" s="77">
        <v>0</v>
      </c>
      <c r="F49" s="77">
        <v>2324699</v>
      </c>
      <c r="G49" s="88">
        <v>2324699</v>
      </c>
    </row>
    <row r="50" spans="2:7" x14ac:dyDescent="0.25">
      <c r="B50" s="240"/>
      <c r="C50" s="79" t="s">
        <v>138</v>
      </c>
      <c r="D50" s="77">
        <v>0</v>
      </c>
      <c r="E50" s="77">
        <v>0</v>
      </c>
      <c r="F50" s="77">
        <v>0</v>
      </c>
      <c r="G50" s="88">
        <v>0</v>
      </c>
    </row>
    <row r="51" spans="2:7" x14ac:dyDescent="0.25">
      <c r="B51" s="240"/>
      <c r="C51" s="79" t="s">
        <v>139</v>
      </c>
      <c r="D51" s="77">
        <v>0</v>
      </c>
      <c r="E51" s="77">
        <v>0</v>
      </c>
      <c r="F51" s="77">
        <v>0</v>
      </c>
      <c r="G51" s="88">
        <v>0</v>
      </c>
    </row>
    <row r="52" spans="2:7" x14ac:dyDescent="0.25">
      <c r="B52" s="240"/>
      <c r="C52" s="79" t="s">
        <v>140</v>
      </c>
      <c r="D52" s="77">
        <v>0</v>
      </c>
      <c r="E52" s="77">
        <v>0</v>
      </c>
      <c r="F52" s="77">
        <v>0</v>
      </c>
      <c r="G52" s="88">
        <v>0</v>
      </c>
    </row>
    <row r="53" spans="2:7" x14ac:dyDescent="0.25">
      <c r="B53" s="240"/>
      <c r="C53" s="79" t="s">
        <v>141</v>
      </c>
      <c r="D53" s="77">
        <v>0</v>
      </c>
      <c r="E53" s="77">
        <v>0</v>
      </c>
      <c r="F53" s="77">
        <v>0</v>
      </c>
      <c r="G53" s="88">
        <v>0</v>
      </c>
    </row>
    <row r="54" spans="2:7" x14ac:dyDescent="0.25">
      <c r="B54" s="240"/>
      <c r="C54" s="79" t="s">
        <v>142</v>
      </c>
      <c r="D54" s="77">
        <v>0</v>
      </c>
      <c r="E54" s="77">
        <v>0</v>
      </c>
      <c r="F54" s="77">
        <v>0</v>
      </c>
      <c r="G54" s="88">
        <v>0</v>
      </c>
    </row>
    <row r="55" spans="2:7" x14ac:dyDescent="0.25">
      <c r="B55" s="240"/>
      <c r="C55" s="79" t="s">
        <v>143</v>
      </c>
      <c r="D55" s="77">
        <v>0</v>
      </c>
      <c r="E55" s="77">
        <v>0</v>
      </c>
      <c r="F55" s="77">
        <v>0</v>
      </c>
      <c r="G55" s="88">
        <v>0</v>
      </c>
    </row>
    <row r="56" spans="2:7" x14ac:dyDescent="0.25">
      <c r="B56" s="240"/>
      <c r="C56" s="79" t="s">
        <v>144</v>
      </c>
      <c r="D56" s="77">
        <v>0</v>
      </c>
      <c r="E56" s="77">
        <v>0</v>
      </c>
      <c r="F56" s="77">
        <v>0</v>
      </c>
      <c r="G56" s="88">
        <v>0</v>
      </c>
    </row>
    <row r="57" spans="2:7" x14ac:dyDescent="0.25">
      <c r="B57" s="240"/>
      <c r="C57" s="79" t="s">
        <v>145</v>
      </c>
      <c r="D57" s="77">
        <v>0</v>
      </c>
      <c r="E57" s="77">
        <v>0</v>
      </c>
      <c r="F57" s="77">
        <v>0</v>
      </c>
      <c r="G57" s="88">
        <v>0</v>
      </c>
    </row>
    <row r="58" spans="2:7" x14ac:dyDescent="0.25">
      <c r="B58" s="240"/>
      <c r="C58" s="79" t="s">
        <v>146</v>
      </c>
      <c r="D58" s="77">
        <v>0</v>
      </c>
      <c r="E58" s="77">
        <v>0</v>
      </c>
      <c r="F58" s="77">
        <v>0</v>
      </c>
      <c r="G58" s="88">
        <v>0</v>
      </c>
    </row>
    <row r="59" spans="2:7" x14ac:dyDescent="0.25">
      <c r="B59" s="240"/>
      <c r="C59" s="79" t="s">
        <v>147</v>
      </c>
      <c r="D59" s="77">
        <v>0</v>
      </c>
      <c r="E59" s="77">
        <v>0</v>
      </c>
      <c r="F59" s="77">
        <v>0</v>
      </c>
      <c r="G59" s="88">
        <v>0</v>
      </c>
    </row>
    <row r="60" spans="2:7" x14ac:dyDescent="0.25">
      <c r="B60" s="240"/>
      <c r="C60" s="79" t="s">
        <v>163</v>
      </c>
      <c r="D60" s="77">
        <v>0</v>
      </c>
      <c r="E60" s="77">
        <v>0</v>
      </c>
      <c r="F60" s="77">
        <v>0</v>
      </c>
      <c r="G60" s="88">
        <v>0</v>
      </c>
    </row>
    <row r="61" spans="2:7" x14ac:dyDescent="0.25">
      <c r="B61" s="240"/>
      <c r="C61" s="79" t="s">
        <v>164</v>
      </c>
      <c r="D61" s="77">
        <v>0</v>
      </c>
      <c r="E61" s="77">
        <v>0</v>
      </c>
      <c r="F61" s="77">
        <v>0</v>
      </c>
      <c r="G61" s="88">
        <v>0</v>
      </c>
    </row>
    <row r="62" spans="2:7" x14ac:dyDescent="0.25">
      <c r="B62" s="240"/>
      <c r="C62" s="79" t="s">
        <v>165</v>
      </c>
      <c r="D62" s="77">
        <v>0</v>
      </c>
      <c r="E62" s="77">
        <v>0</v>
      </c>
      <c r="F62" s="77">
        <v>0</v>
      </c>
      <c r="G62" s="88">
        <v>0</v>
      </c>
    </row>
    <row r="63" spans="2:7" x14ac:dyDescent="0.25">
      <c r="B63" s="240"/>
      <c r="C63" s="79" t="s">
        <v>166</v>
      </c>
      <c r="D63" s="77">
        <v>0</v>
      </c>
      <c r="E63" s="77">
        <v>0</v>
      </c>
      <c r="F63" s="77">
        <v>0</v>
      </c>
      <c r="G63" s="88">
        <v>0</v>
      </c>
    </row>
    <row r="64" spans="2:7" x14ac:dyDescent="0.25">
      <c r="B64" s="240"/>
      <c r="C64" s="79" t="s">
        <v>167</v>
      </c>
      <c r="D64" s="77">
        <v>0</v>
      </c>
      <c r="E64" s="77">
        <v>0</v>
      </c>
      <c r="F64" s="77">
        <v>0</v>
      </c>
      <c r="G64" s="88">
        <v>0</v>
      </c>
    </row>
    <row r="65" spans="2:7" x14ac:dyDescent="0.25">
      <c r="B65" s="240"/>
      <c r="C65" s="79" t="s">
        <v>168</v>
      </c>
      <c r="D65" s="77">
        <v>0</v>
      </c>
      <c r="E65" s="77">
        <v>0</v>
      </c>
      <c r="F65" s="77">
        <v>2332064</v>
      </c>
      <c r="G65" s="88">
        <v>2332064</v>
      </c>
    </row>
    <row r="66" spans="2:7" x14ac:dyDescent="0.25">
      <c r="B66" s="240"/>
      <c r="C66" s="79" t="s">
        <v>169</v>
      </c>
      <c r="D66" s="77">
        <v>0</v>
      </c>
      <c r="E66" s="77">
        <v>0</v>
      </c>
      <c r="F66" s="77">
        <v>2855597.37</v>
      </c>
      <c r="G66" s="88">
        <v>2855597.37</v>
      </c>
    </row>
    <row r="67" spans="2:7" x14ac:dyDescent="0.25">
      <c r="B67" s="240"/>
      <c r="C67" s="79" t="s">
        <v>171</v>
      </c>
      <c r="D67" s="77">
        <v>0</v>
      </c>
      <c r="E67" s="77">
        <v>0</v>
      </c>
      <c r="F67" s="77">
        <v>5748595.3399999999</v>
      </c>
      <c r="G67" s="88">
        <v>5748595.3399999999</v>
      </c>
    </row>
    <row r="68" spans="2:7" x14ac:dyDescent="0.25">
      <c r="B68" s="240"/>
      <c r="C68" s="79" t="s">
        <v>172</v>
      </c>
      <c r="D68" s="77">
        <v>0</v>
      </c>
      <c r="E68" s="77">
        <v>0</v>
      </c>
      <c r="F68" s="77">
        <v>1045560.72</v>
      </c>
      <c r="G68" s="88">
        <v>1045560.72</v>
      </c>
    </row>
    <row r="69" spans="2:7" ht="15.75" thickBot="1" x14ac:dyDescent="0.3">
      <c r="B69" s="239"/>
      <c r="C69" s="89" t="s">
        <v>173</v>
      </c>
      <c r="D69" s="90">
        <v>0</v>
      </c>
      <c r="E69" s="90">
        <v>0</v>
      </c>
      <c r="F69" s="90">
        <v>0</v>
      </c>
      <c r="G69" s="91">
        <v>0</v>
      </c>
    </row>
    <row r="70" spans="2:7" x14ac:dyDescent="0.25">
      <c r="B70" s="235" t="s">
        <v>29</v>
      </c>
      <c r="C70" s="85" t="s">
        <v>30</v>
      </c>
      <c r="D70" s="86">
        <v>0</v>
      </c>
      <c r="E70" s="86">
        <v>769471.25</v>
      </c>
      <c r="F70" s="86">
        <v>255748.62</v>
      </c>
      <c r="G70" s="87">
        <v>1025219.87</v>
      </c>
    </row>
    <row r="71" spans="2:7" x14ac:dyDescent="0.25">
      <c r="B71" s="236"/>
      <c r="C71" s="79" t="s">
        <v>148</v>
      </c>
      <c r="D71" s="77">
        <v>0</v>
      </c>
      <c r="E71" s="77">
        <v>0</v>
      </c>
      <c r="F71" s="77">
        <v>0</v>
      </c>
      <c r="G71" s="88">
        <v>0</v>
      </c>
    </row>
    <row r="72" spans="2:7" x14ac:dyDescent="0.25">
      <c r="B72" s="236"/>
      <c r="C72" s="79" t="s">
        <v>149</v>
      </c>
      <c r="D72" s="77">
        <v>0</v>
      </c>
      <c r="E72" s="77">
        <v>0</v>
      </c>
      <c r="F72" s="77">
        <v>0</v>
      </c>
      <c r="G72" s="88">
        <v>0</v>
      </c>
    </row>
    <row r="73" spans="2:7" x14ac:dyDescent="0.25">
      <c r="B73" s="236"/>
      <c r="C73" s="79" t="s">
        <v>150</v>
      </c>
      <c r="D73" s="77">
        <v>0</v>
      </c>
      <c r="E73" s="77">
        <v>0</v>
      </c>
      <c r="F73" s="77">
        <v>503500</v>
      </c>
      <c r="G73" s="88">
        <v>503500</v>
      </c>
    </row>
    <row r="74" spans="2:7" x14ac:dyDescent="0.25">
      <c r="B74" s="236"/>
      <c r="C74" s="79" t="s">
        <v>151</v>
      </c>
      <c r="D74" s="77">
        <v>0</v>
      </c>
      <c r="E74" s="77">
        <v>0</v>
      </c>
      <c r="F74" s="77">
        <v>0</v>
      </c>
      <c r="G74" s="88">
        <v>0</v>
      </c>
    </row>
    <row r="75" spans="2:7" x14ac:dyDescent="0.25">
      <c r="B75" s="236"/>
      <c r="C75" s="79" t="s">
        <v>152</v>
      </c>
      <c r="D75" s="77">
        <v>0</v>
      </c>
      <c r="E75" s="77">
        <v>0</v>
      </c>
      <c r="F75" s="77">
        <v>0</v>
      </c>
      <c r="G75" s="88">
        <v>0</v>
      </c>
    </row>
    <row r="76" spans="2:7" x14ac:dyDescent="0.25">
      <c r="B76" s="236"/>
      <c r="C76" s="79" t="s">
        <v>153</v>
      </c>
      <c r="D76" s="77">
        <v>0</v>
      </c>
      <c r="E76" s="77">
        <v>0</v>
      </c>
      <c r="F76" s="77">
        <v>0</v>
      </c>
      <c r="G76" s="88">
        <v>0</v>
      </c>
    </row>
    <row r="77" spans="2:7" x14ac:dyDescent="0.25">
      <c r="B77" s="236"/>
      <c r="C77" s="79" t="s">
        <v>154</v>
      </c>
      <c r="D77" s="77">
        <v>0</v>
      </c>
      <c r="E77" s="77">
        <v>0</v>
      </c>
      <c r="F77" s="77">
        <v>0</v>
      </c>
      <c r="G77" s="88">
        <v>0</v>
      </c>
    </row>
    <row r="78" spans="2:7" x14ac:dyDescent="0.25">
      <c r="B78" s="236"/>
      <c r="C78" s="79" t="s">
        <v>155</v>
      </c>
      <c r="D78" s="77">
        <v>0</v>
      </c>
      <c r="E78" s="77">
        <v>0</v>
      </c>
      <c r="F78" s="77">
        <v>36090</v>
      </c>
      <c r="G78" s="88">
        <v>36090</v>
      </c>
    </row>
    <row r="79" spans="2:7" x14ac:dyDescent="0.25">
      <c r="B79" s="236"/>
      <c r="C79" s="79" t="s">
        <v>156</v>
      </c>
      <c r="D79" s="77">
        <v>0</v>
      </c>
      <c r="E79" s="77">
        <v>0</v>
      </c>
      <c r="F79" s="77">
        <v>1229948</v>
      </c>
      <c r="G79" s="88">
        <v>1229948</v>
      </c>
    </row>
    <row r="80" spans="2:7" x14ac:dyDescent="0.25">
      <c r="B80" s="236"/>
      <c r="C80" s="79" t="s">
        <v>157</v>
      </c>
      <c r="D80" s="77">
        <v>0</v>
      </c>
      <c r="E80" s="77">
        <v>0</v>
      </c>
      <c r="F80" s="77">
        <v>0</v>
      </c>
      <c r="G80" s="88">
        <v>0</v>
      </c>
    </row>
    <row r="81" spans="2:7" ht="15.75" thickBot="1" x14ac:dyDescent="0.3">
      <c r="B81" s="237"/>
      <c r="C81" s="89" t="s">
        <v>158</v>
      </c>
      <c r="D81" s="90">
        <v>0</v>
      </c>
      <c r="E81" s="90">
        <v>0</v>
      </c>
      <c r="F81" s="90">
        <v>0</v>
      </c>
      <c r="G81" s="91">
        <v>0</v>
      </c>
    </row>
    <row r="82" spans="2:7" x14ac:dyDescent="0.25">
      <c r="B82" s="235" t="s">
        <v>91</v>
      </c>
      <c r="C82" s="85" t="s">
        <v>92</v>
      </c>
      <c r="D82" s="86">
        <v>0</v>
      </c>
      <c r="E82" s="86">
        <v>596587.99</v>
      </c>
      <c r="F82" s="86">
        <v>91118.77</v>
      </c>
      <c r="G82" s="87">
        <v>687706.76</v>
      </c>
    </row>
    <row r="83" spans="2:7" x14ac:dyDescent="0.25">
      <c r="B83" s="236"/>
      <c r="C83" s="79" t="s">
        <v>93</v>
      </c>
      <c r="D83" s="77">
        <v>0</v>
      </c>
      <c r="E83" s="77">
        <v>698451.54999999993</v>
      </c>
      <c r="F83" s="77">
        <v>10731144.380000001</v>
      </c>
      <c r="G83" s="88">
        <v>11429595.930000002</v>
      </c>
    </row>
    <row r="84" spans="2:7" x14ac:dyDescent="0.25">
      <c r="B84" s="236"/>
      <c r="C84" s="79" t="s">
        <v>94</v>
      </c>
      <c r="D84" s="77">
        <v>0</v>
      </c>
      <c r="E84" s="77">
        <v>9211473.7400000002</v>
      </c>
      <c r="F84" s="77">
        <v>11744122.450000001</v>
      </c>
      <c r="G84" s="88">
        <v>20955596.190000001</v>
      </c>
    </row>
    <row r="85" spans="2:7" x14ac:dyDescent="0.25">
      <c r="B85" s="236"/>
      <c r="C85" s="79" t="s">
        <v>95</v>
      </c>
      <c r="D85" s="77">
        <v>0</v>
      </c>
      <c r="E85" s="77">
        <v>1363552.24</v>
      </c>
      <c r="F85" s="77">
        <v>3169487.8899999997</v>
      </c>
      <c r="G85" s="88">
        <v>4533040.13</v>
      </c>
    </row>
    <row r="86" spans="2:7" x14ac:dyDescent="0.25">
      <c r="B86" s="236"/>
      <c r="C86" s="79" t="s">
        <v>96</v>
      </c>
      <c r="D86" s="77">
        <v>0</v>
      </c>
      <c r="E86" s="77">
        <v>295236.75</v>
      </c>
      <c r="F86" s="77">
        <v>76720.61</v>
      </c>
      <c r="G86" s="88">
        <v>371957.36</v>
      </c>
    </row>
    <row r="87" spans="2:7" x14ac:dyDescent="0.25">
      <c r="B87" s="236"/>
      <c r="C87" s="79" t="s">
        <v>97</v>
      </c>
      <c r="D87" s="77">
        <v>0</v>
      </c>
      <c r="E87" s="77">
        <v>1649291.5499999998</v>
      </c>
      <c r="F87" s="77">
        <v>7155875.5299999993</v>
      </c>
      <c r="G87" s="88">
        <v>8805167.0799999982</v>
      </c>
    </row>
    <row r="88" spans="2:7" x14ac:dyDescent="0.25">
      <c r="B88" s="236"/>
      <c r="C88" s="79" t="s">
        <v>159</v>
      </c>
      <c r="D88" s="77">
        <v>0</v>
      </c>
      <c r="E88" s="77">
        <v>0</v>
      </c>
      <c r="F88" s="77">
        <v>2034163.24</v>
      </c>
      <c r="G88" s="88">
        <v>2034163.24</v>
      </c>
    </row>
    <row r="89" spans="2:7" ht="15.75" thickBot="1" x14ac:dyDescent="0.3">
      <c r="B89" s="237"/>
      <c r="C89" s="89" t="s">
        <v>170</v>
      </c>
      <c r="D89" s="90">
        <v>0</v>
      </c>
      <c r="E89" s="90">
        <v>0</v>
      </c>
      <c r="F89" s="90">
        <v>587653.22</v>
      </c>
      <c r="G89" s="91">
        <v>587653.22</v>
      </c>
    </row>
    <row r="90" spans="2:7" x14ac:dyDescent="0.25">
      <c r="B90" s="206" t="s">
        <v>47</v>
      </c>
      <c r="C90" s="85" t="s">
        <v>48</v>
      </c>
      <c r="D90" s="86">
        <v>0</v>
      </c>
      <c r="E90" s="86">
        <v>948567.44000000006</v>
      </c>
      <c r="F90" s="86">
        <v>3958628.67</v>
      </c>
      <c r="G90" s="87">
        <v>4907196.1100000003</v>
      </c>
    </row>
    <row r="91" spans="2:7" x14ac:dyDescent="0.25">
      <c r="B91" s="207"/>
      <c r="C91" s="79" t="s">
        <v>49</v>
      </c>
      <c r="D91" s="77">
        <v>0</v>
      </c>
      <c r="E91" s="77">
        <v>667445.76000000001</v>
      </c>
      <c r="F91" s="77">
        <v>34614.339999999997</v>
      </c>
      <c r="G91" s="88">
        <v>702060.1</v>
      </c>
    </row>
    <row r="92" spans="2:7" x14ac:dyDescent="0.25">
      <c r="B92" s="207"/>
      <c r="C92" s="79" t="s">
        <v>50</v>
      </c>
      <c r="D92" s="77">
        <v>0</v>
      </c>
      <c r="E92" s="77">
        <v>234530.78000000003</v>
      </c>
      <c r="F92" s="77">
        <v>8351.7099999999991</v>
      </c>
      <c r="G92" s="88">
        <v>242882.49000000002</v>
      </c>
    </row>
    <row r="93" spans="2:7" x14ac:dyDescent="0.25">
      <c r="B93" s="207"/>
      <c r="C93" s="79" t="s">
        <v>51</v>
      </c>
      <c r="D93" s="77">
        <v>0</v>
      </c>
      <c r="E93" s="77">
        <v>488518.68</v>
      </c>
      <c r="F93" s="77">
        <v>62716.98</v>
      </c>
      <c r="G93" s="88">
        <v>551235.66</v>
      </c>
    </row>
    <row r="94" spans="2:7" x14ac:dyDescent="0.25">
      <c r="B94" s="207"/>
      <c r="C94" s="79" t="s">
        <v>52</v>
      </c>
      <c r="D94" s="77">
        <v>0</v>
      </c>
      <c r="E94" s="77">
        <v>225095.16</v>
      </c>
      <c r="F94" s="77">
        <v>19726.8</v>
      </c>
      <c r="G94" s="88">
        <v>244821.96</v>
      </c>
    </row>
    <row r="95" spans="2:7" x14ac:dyDescent="0.25">
      <c r="B95" s="207"/>
      <c r="C95" s="79" t="s">
        <v>53</v>
      </c>
      <c r="D95" s="77">
        <v>0</v>
      </c>
      <c r="E95" s="77">
        <v>598849.66</v>
      </c>
      <c r="F95" s="77">
        <v>42125.67</v>
      </c>
      <c r="G95" s="88">
        <v>640975.33000000007</v>
      </c>
    </row>
    <row r="96" spans="2:7" x14ac:dyDescent="0.25">
      <c r="B96" s="207"/>
      <c r="C96" s="79" t="s">
        <v>54</v>
      </c>
      <c r="D96" s="77">
        <v>0</v>
      </c>
      <c r="E96" s="77">
        <v>190339.6</v>
      </c>
      <c r="F96" s="77">
        <v>2526</v>
      </c>
      <c r="G96" s="88">
        <v>192865.6</v>
      </c>
    </row>
    <row r="97" spans="2:7" ht="15.75" thickBot="1" x14ac:dyDescent="0.3">
      <c r="B97" s="208"/>
      <c r="C97" s="89" t="s">
        <v>55</v>
      </c>
      <c r="D97" s="90">
        <v>0</v>
      </c>
      <c r="E97" s="90">
        <v>320459.52000000002</v>
      </c>
      <c r="F97" s="90">
        <v>7600</v>
      </c>
      <c r="G97" s="91">
        <v>328059.52000000002</v>
      </c>
    </row>
    <row r="98" spans="2:7" x14ac:dyDescent="0.25">
      <c r="B98" s="194" t="s">
        <v>77</v>
      </c>
      <c r="C98" s="85" t="s">
        <v>78</v>
      </c>
      <c r="D98" s="86">
        <v>0</v>
      </c>
      <c r="E98" s="86">
        <v>3720250.6</v>
      </c>
      <c r="F98" s="86">
        <v>493716.44999999995</v>
      </c>
      <c r="G98" s="87">
        <v>4213967.05</v>
      </c>
    </row>
    <row r="99" spans="2:7" x14ac:dyDescent="0.25">
      <c r="B99" s="195"/>
      <c r="C99" s="79" t="s">
        <v>79</v>
      </c>
      <c r="D99" s="77">
        <v>0</v>
      </c>
      <c r="E99" s="77">
        <v>1077550.8</v>
      </c>
      <c r="F99" s="77">
        <v>57853.17</v>
      </c>
      <c r="G99" s="88">
        <v>1135403.97</v>
      </c>
    </row>
    <row r="100" spans="2:7" ht="15.75" thickBot="1" x14ac:dyDescent="0.3">
      <c r="B100" s="196"/>
      <c r="C100" s="89" t="s">
        <v>80</v>
      </c>
      <c r="D100" s="90">
        <v>0</v>
      </c>
      <c r="E100" s="90">
        <v>858443.45000000007</v>
      </c>
      <c r="F100" s="90">
        <v>235067.34000000003</v>
      </c>
      <c r="G100" s="91">
        <v>1093510.79</v>
      </c>
    </row>
    <row r="101" spans="2:7" x14ac:dyDescent="0.25">
      <c r="B101" s="206" t="s">
        <v>31</v>
      </c>
      <c r="C101" s="85" t="s">
        <v>32</v>
      </c>
      <c r="D101" s="86">
        <v>0</v>
      </c>
      <c r="E101" s="86">
        <v>894870.7300000001</v>
      </c>
      <c r="F101" s="86">
        <v>1585234.62</v>
      </c>
      <c r="G101" s="87">
        <v>2480105.35</v>
      </c>
    </row>
    <row r="102" spans="2:7" x14ac:dyDescent="0.25">
      <c r="B102" s="207"/>
      <c r="C102" s="79" t="s">
        <v>33</v>
      </c>
      <c r="D102" s="77">
        <v>0</v>
      </c>
      <c r="E102" s="77">
        <v>1475001.9000000001</v>
      </c>
      <c r="F102" s="77">
        <v>14528223.59</v>
      </c>
      <c r="G102" s="88">
        <v>16003225.49</v>
      </c>
    </row>
    <row r="103" spans="2:7" x14ac:dyDescent="0.25">
      <c r="B103" s="207"/>
      <c r="C103" s="79" t="s">
        <v>34</v>
      </c>
      <c r="D103" s="77">
        <v>0</v>
      </c>
      <c r="E103" s="77">
        <v>241779.08000000002</v>
      </c>
      <c r="F103" s="77">
        <v>151412.59</v>
      </c>
      <c r="G103" s="88">
        <v>393191.67000000004</v>
      </c>
    </row>
    <row r="104" spans="2:7" x14ac:dyDescent="0.25">
      <c r="B104" s="207"/>
      <c r="C104" s="79" t="s">
        <v>35</v>
      </c>
      <c r="D104" s="77">
        <v>0</v>
      </c>
      <c r="E104" s="77">
        <v>150077.9</v>
      </c>
      <c r="F104" s="77">
        <v>95839.52</v>
      </c>
      <c r="G104" s="88">
        <v>245917.41999999998</v>
      </c>
    </row>
    <row r="105" spans="2:7" x14ac:dyDescent="0.25">
      <c r="B105" s="207"/>
      <c r="C105" s="79" t="s">
        <v>36</v>
      </c>
      <c r="D105" s="77">
        <v>0</v>
      </c>
      <c r="E105" s="77">
        <v>909086.0199999999</v>
      </c>
      <c r="F105" s="77">
        <v>8248.32</v>
      </c>
      <c r="G105" s="88">
        <v>917334.33999999985</v>
      </c>
    </row>
    <row r="106" spans="2:7" x14ac:dyDescent="0.25">
      <c r="B106" s="207"/>
      <c r="C106" s="79" t="s">
        <v>37</v>
      </c>
      <c r="D106" s="77">
        <v>0</v>
      </c>
      <c r="E106" s="77">
        <v>1949477.26</v>
      </c>
      <c r="F106" s="77">
        <v>436525.63</v>
      </c>
      <c r="G106" s="88">
        <v>2386002.89</v>
      </c>
    </row>
    <row r="107" spans="2:7" ht="15.75" thickBot="1" x14ac:dyDescent="0.3">
      <c r="B107" s="208"/>
      <c r="C107" s="89" t="s">
        <v>38</v>
      </c>
      <c r="D107" s="90">
        <v>0</v>
      </c>
      <c r="E107" s="90">
        <v>633913.89999999991</v>
      </c>
      <c r="F107" s="90">
        <v>0</v>
      </c>
      <c r="G107" s="91">
        <v>633913.89999999991</v>
      </c>
    </row>
    <row r="108" spans="2:7" ht="15.75" thickBot="1" x14ac:dyDescent="0.3">
      <c r="B108" s="40" t="s">
        <v>27</v>
      </c>
      <c r="C108" s="92" t="s">
        <v>28</v>
      </c>
      <c r="D108" s="93">
        <v>0</v>
      </c>
      <c r="E108" s="93">
        <v>737919.53</v>
      </c>
      <c r="F108" s="93">
        <v>53806.880000000005</v>
      </c>
      <c r="G108" s="94">
        <v>791726.41</v>
      </c>
    </row>
    <row r="109" spans="2:7" x14ac:dyDescent="0.25">
      <c r="B109" s="194" t="s">
        <v>98</v>
      </c>
      <c r="C109" s="85" t="s">
        <v>99</v>
      </c>
      <c r="D109" s="86">
        <v>0</v>
      </c>
      <c r="E109" s="86">
        <v>1221163.6499999999</v>
      </c>
      <c r="F109" s="86">
        <v>749103.7</v>
      </c>
      <c r="G109" s="87">
        <v>1970267.3499999999</v>
      </c>
    </row>
    <row r="110" spans="2:7" x14ac:dyDescent="0.25">
      <c r="B110" s="195"/>
      <c r="C110" s="79" t="s">
        <v>100</v>
      </c>
      <c r="D110" s="77">
        <v>0</v>
      </c>
      <c r="E110" s="77">
        <v>1998909.18</v>
      </c>
      <c r="F110" s="77">
        <v>9004.0199999999986</v>
      </c>
      <c r="G110" s="88">
        <v>2007913.2</v>
      </c>
    </row>
    <row r="111" spans="2:7" x14ac:dyDescent="0.25">
      <c r="B111" s="195"/>
      <c r="C111" s="79" t="s">
        <v>101</v>
      </c>
      <c r="D111" s="77">
        <v>0</v>
      </c>
      <c r="E111" s="77">
        <v>915742.8</v>
      </c>
      <c r="F111" s="77">
        <v>371616.07</v>
      </c>
      <c r="G111" s="88">
        <v>1287358.8700000001</v>
      </c>
    </row>
    <row r="112" spans="2:7" x14ac:dyDescent="0.25">
      <c r="B112" s="195"/>
      <c r="C112" s="79" t="s">
        <v>102</v>
      </c>
      <c r="D112" s="77">
        <v>0</v>
      </c>
      <c r="E112" s="77">
        <v>874105.80999999994</v>
      </c>
      <c r="F112" s="77">
        <v>969149.6100000001</v>
      </c>
      <c r="G112" s="88">
        <v>1843255.42</v>
      </c>
    </row>
    <row r="113" spans="2:7" x14ac:dyDescent="0.25">
      <c r="B113" s="195"/>
      <c r="C113" s="79" t="s">
        <v>103</v>
      </c>
      <c r="D113" s="77">
        <v>0</v>
      </c>
      <c r="E113" s="77">
        <v>1183247.72</v>
      </c>
      <c r="F113" s="77">
        <v>62215.26</v>
      </c>
      <c r="G113" s="88">
        <v>1245462.98</v>
      </c>
    </row>
    <row r="114" spans="2:7" x14ac:dyDescent="0.25">
      <c r="B114" s="195"/>
      <c r="C114" s="79" t="s">
        <v>104</v>
      </c>
      <c r="D114" s="77">
        <v>0</v>
      </c>
      <c r="E114" s="77">
        <v>868050.77</v>
      </c>
      <c r="F114" s="77">
        <v>1568618.42</v>
      </c>
      <c r="G114" s="88">
        <v>2436669.19</v>
      </c>
    </row>
    <row r="115" spans="2:7" x14ac:dyDescent="0.25">
      <c r="B115" s="195"/>
      <c r="C115" s="79" t="s">
        <v>105</v>
      </c>
      <c r="D115" s="77">
        <v>0</v>
      </c>
      <c r="E115" s="77">
        <v>504226.3</v>
      </c>
      <c r="F115" s="77">
        <v>24996.16</v>
      </c>
      <c r="G115" s="88">
        <v>529222.46</v>
      </c>
    </row>
    <row r="116" spans="2:7" x14ac:dyDescent="0.25">
      <c r="B116" s="195"/>
      <c r="C116" s="79" t="s">
        <v>106</v>
      </c>
      <c r="D116" s="77">
        <v>0</v>
      </c>
      <c r="E116" s="77">
        <v>646214.81999999995</v>
      </c>
      <c r="F116" s="77">
        <v>68600.72</v>
      </c>
      <c r="G116" s="88">
        <v>714815.53999999992</v>
      </c>
    </row>
    <row r="117" spans="2:7" x14ac:dyDescent="0.25">
      <c r="B117" s="195"/>
      <c r="C117" s="79" t="s">
        <v>107</v>
      </c>
      <c r="D117" s="77">
        <v>0</v>
      </c>
      <c r="E117" s="77">
        <v>1956277.38</v>
      </c>
      <c r="F117" s="77">
        <v>59130.549999999996</v>
      </c>
      <c r="G117" s="88">
        <v>2015407.93</v>
      </c>
    </row>
    <row r="118" spans="2:7" x14ac:dyDescent="0.25">
      <c r="B118" s="195"/>
      <c r="C118" s="79" t="s">
        <v>108</v>
      </c>
      <c r="D118" s="77">
        <v>0</v>
      </c>
      <c r="E118" s="77">
        <v>69201.5</v>
      </c>
      <c r="F118" s="77">
        <v>46416.35</v>
      </c>
      <c r="G118" s="88">
        <v>115617.85</v>
      </c>
    </row>
    <row r="119" spans="2:7" x14ac:dyDescent="0.25">
      <c r="B119" s="195"/>
      <c r="C119" s="79" t="s">
        <v>109</v>
      </c>
      <c r="D119" s="77">
        <v>0</v>
      </c>
      <c r="E119" s="77">
        <v>1176902.1199999999</v>
      </c>
      <c r="F119" s="77">
        <v>643865.22000000009</v>
      </c>
      <c r="G119" s="88">
        <v>1820767.3399999999</v>
      </c>
    </row>
    <row r="120" spans="2:7" x14ac:dyDescent="0.25">
      <c r="B120" s="195"/>
      <c r="C120" s="79" t="s">
        <v>110</v>
      </c>
      <c r="D120" s="77">
        <v>0</v>
      </c>
      <c r="E120" s="77">
        <v>440355.6</v>
      </c>
      <c r="F120" s="77">
        <v>35406.630000000005</v>
      </c>
      <c r="G120" s="88">
        <v>475762.23</v>
      </c>
    </row>
    <row r="121" spans="2:7" x14ac:dyDescent="0.25">
      <c r="B121" s="195"/>
      <c r="C121" s="79" t="s">
        <v>111</v>
      </c>
      <c r="D121" s="77">
        <v>0</v>
      </c>
      <c r="E121" s="77">
        <v>952163.39999999991</v>
      </c>
      <c r="F121" s="77">
        <v>368444.75</v>
      </c>
      <c r="G121" s="88">
        <v>1320608.1499999999</v>
      </c>
    </row>
    <row r="122" spans="2:7" x14ac:dyDescent="0.25">
      <c r="B122" s="195"/>
      <c r="C122" s="79" t="s">
        <v>112</v>
      </c>
      <c r="D122" s="77">
        <v>0</v>
      </c>
      <c r="E122" s="77">
        <v>363016.89999999991</v>
      </c>
      <c r="F122" s="77">
        <v>0</v>
      </c>
      <c r="G122" s="88">
        <v>363016.89999999991</v>
      </c>
    </row>
    <row r="123" spans="2:7" x14ac:dyDescent="0.25">
      <c r="B123" s="195"/>
      <c r="C123" s="79" t="s">
        <v>113</v>
      </c>
      <c r="D123" s="77">
        <v>0</v>
      </c>
      <c r="E123" s="77">
        <v>0</v>
      </c>
      <c r="F123" s="77">
        <v>0</v>
      </c>
      <c r="G123" s="88">
        <v>0</v>
      </c>
    </row>
    <row r="124" spans="2:7" x14ac:dyDescent="0.25">
      <c r="B124" s="195"/>
      <c r="C124" s="79" t="s">
        <v>114</v>
      </c>
      <c r="D124" s="77">
        <v>0</v>
      </c>
      <c r="E124" s="77">
        <v>0</v>
      </c>
      <c r="F124" s="77">
        <v>867781.89</v>
      </c>
      <c r="G124" s="88">
        <v>867781.89</v>
      </c>
    </row>
    <row r="125" spans="2:7" x14ac:dyDescent="0.25">
      <c r="B125" s="195"/>
      <c r="C125" s="79" t="s">
        <v>115</v>
      </c>
      <c r="D125" s="77">
        <v>0</v>
      </c>
      <c r="E125" s="77">
        <v>0</v>
      </c>
      <c r="F125" s="77">
        <v>0</v>
      </c>
      <c r="G125" s="88">
        <v>0</v>
      </c>
    </row>
    <row r="126" spans="2:7" ht="15.75" thickBot="1" x14ac:dyDescent="0.3">
      <c r="B126" s="196"/>
      <c r="C126" s="89" t="s">
        <v>127</v>
      </c>
      <c r="D126" s="90">
        <v>0</v>
      </c>
      <c r="E126" s="90">
        <v>0</v>
      </c>
      <c r="F126" s="90">
        <v>0</v>
      </c>
      <c r="G126" s="91">
        <v>0</v>
      </c>
    </row>
    <row r="127" spans="2:7" ht="15.75" thickBot="1" x14ac:dyDescent="0.3">
      <c r="B127" s="78" t="s">
        <v>70</v>
      </c>
      <c r="C127" s="92" t="s">
        <v>71</v>
      </c>
      <c r="D127" s="93">
        <v>0</v>
      </c>
      <c r="E127" s="93">
        <v>1453027.9</v>
      </c>
      <c r="F127" s="93">
        <v>9671684.4299999997</v>
      </c>
      <c r="G127" s="94">
        <v>11124712.33</v>
      </c>
    </row>
    <row r="128" spans="2:7" ht="15.75" thickBot="1" x14ac:dyDescent="0.3">
      <c r="B128" s="78" t="s">
        <v>7</v>
      </c>
      <c r="C128" s="92" t="s">
        <v>8</v>
      </c>
      <c r="D128" s="93">
        <v>0</v>
      </c>
      <c r="E128" s="93">
        <v>0</v>
      </c>
      <c r="F128" s="93">
        <v>8644499.3200000003</v>
      </c>
      <c r="G128" s="94">
        <v>8644499.3200000003</v>
      </c>
    </row>
    <row r="129" spans="2:7" ht="15.75" thickBot="1" x14ac:dyDescent="0.3">
      <c r="B129" s="78" t="s">
        <v>116</v>
      </c>
      <c r="C129" s="92" t="s">
        <v>117</v>
      </c>
      <c r="D129" s="93">
        <v>0</v>
      </c>
      <c r="E129" s="93">
        <v>0</v>
      </c>
      <c r="F129" s="93">
        <v>6200810</v>
      </c>
      <c r="G129" s="94">
        <v>6200810</v>
      </c>
    </row>
    <row r="130" spans="2:7" ht="15.75" thickBot="1" x14ac:dyDescent="0.3">
      <c r="B130" s="78" t="s">
        <v>61</v>
      </c>
      <c r="C130" s="92" t="s">
        <v>62</v>
      </c>
      <c r="D130" s="93">
        <v>0</v>
      </c>
      <c r="E130" s="93">
        <v>0</v>
      </c>
      <c r="F130" s="93">
        <v>1629215.01</v>
      </c>
      <c r="G130" s="94">
        <v>1629215.01</v>
      </c>
    </row>
    <row r="131" spans="2:7" x14ac:dyDescent="0.25">
      <c r="B131" s="206" t="s">
        <v>88</v>
      </c>
      <c r="C131" s="85" t="s">
        <v>89</v>
      </c>
      <c r="D131" s="86">
        <v>0</v>
      </c>
      <c r="E131" s="86">
        <v>516905.3</v>
      </c>
      <c r="F131" s="86">
        <v>1062219.8699999999</v>
      </c>
      <c r="G131" s="87">
        <v>1579125.17</v>
      </c>
    </row>
    <row r="132" spans="2:7" ht="15.75" thickBot="1" x14ac:dyDescent="0.3">
      <c r="B132" s="208"/>
      <c r="C132" s="89" t="s">
        <v>90</v>
      </c>
      <c r="D132" s="90">
        <v>0</v>
      </c>
      <c r="E132" s="90">
        <v>1211579.9100000001</v>
      </c>
      <c r="F132" s="90">
        <v>11210702.249999998</v>
      </c>
      <c r="G132" s="91">
        <v>12422282.159999998</v>
      </c>
    </row>
    <row r="133" spans="2:7" ht="15.75" thickBot="1" x14ac:dyDescent="0.3">
      <c r="B133" s="40" t="s">
        <v>68</v>
      </c>
      <c r="C133" s="92" t="s">
        <v>69</v>
      </c>
      <c r="D133" s="93">
        <v>0</v>
      </c>
      <c r="E133" s="93">
        <v>0</v>
      </c>
      <c r="F133" s="93">
        <v>7716942.7999999998</v>
      </c>
      <c r="G133" s="94">
        <v>7716942.7999999998</v>
      </c>
    </row>
    <row r="134" spans="2:7" ht="15.75" thickBot="1" x14ac:dyDescent="0.3">
      <c r="B134" s="40" t="s">
        <v>9</v>
      </c>
      <c r="C134" s="92" t="s">
        <v>10</v>
      </c>
      <c r="D134" s="93">
        <v>0</v>
      </c>
      <c r="E134" s="93">
        <v>847839.6</v>
      </c>
      <c r="F134" s="93">
        <v>650756.6100000001</v>
      </c>
      <c r="G134" s="94">
        <v>1498596.21</v>
      </c>
    </row>
    <row r="135" spans="2:7" x14ac:dyDescent="0.25">
      <c r="B135" s="206" t="s">
        <v>39</v>
      </c>
      <c r="C135" s="85" t="s">
        <v>40</v>
      </c>
      <c r="D135" s="86">
        <v>17003333.390000001</v>
      </c>
      <c r="E135" s="86">
        <v>0</v>
      </c>
      <c r="F135" s="86">
        <v>0</v>
      </c>
      <c r="G135" s="87">
        <v>17003333.390000001</v>
      </c>
    </row>
    <row r="136" spans="2:7" x14ac:dyDescent="0.25">
      <c r="B136" s="207"/>
      <c r="C136" s="79" t="s">
        <v>41</v>
      </c>
      <c r="D136" s="77">
        <v>9265386.4499999993</v>
      </c>
      <c r="E136" s="77">
        <v>0</v>
      </c>
      <c r="F136" s="77">
        <v>0</v>
      </c>
      <c r="G136" s="88">
        <v>9265386.4499999993</v>
      </c>
    </row>
    <row r="137" spans="2:7" x14ac:dyDescent="0.25">
      <c r="B137" s="207"/>
      <c r="C137" s="79" t="s">
        <v>42</v>
      </c>
      <c r="D137" s="77">
        <v>9553228.2799999993</v>
      </c>
      <c r="E137" s="77">
        <v>0</v>
      </c>
      <c r="F137" s="77">
        <v>0</v>
      </c>
      <c r="G137" s="88">
        <v>9553228.2799999993</v>
      </c>
    </row>
    <row r="138" spans="2:7" x14ac:dyDescent="0.25">
      <c r="B138" s="207"/>
      <c r="C138" s="79" t="s">
        <v>43</v>
      </c>
      <c r="D138" s="77">
        <v>227.36</v>
      </c>
      <c r="E138" s="77">
        <v>0</v>
      </c>
      <c r="F138" s="77">
        <v>0</v>
      </c>
      <c r="G138" s="88">
        <v>227.36</v>
      </c>
    </row>
    <row r="139" spans="2:7" ht="15.75" thickBot="1" x14ac:dyDescent="0.3">
      <c r="B139" s="208"/>
      <c r="C139" s="89" t="s">
        <v>44</v>
      </c>
      <c r="D139" s="90">
        <v>34138112.5</v>
      </c>
      <c r="E139" s="90">
        <v>0</v>
      </c>
      <c r="F139" s="90">
        <v>0</v>
      </c>
      <c r="G139" s="91">
        <v>34138112.5</v>
      </c>
    </row>
    <row r="140" spans="2:7" x14ac:dyDescent="0.25">
      <c r="B140" s="235" t="s">
        <v>45</v>
      </c>
      <c r="C140" s="85" t="s">
        <v>46</v>
      </c>
      <c r="D140" s="86">
        <v>0</v>
      </c>
      <c r="E140" s="86">
        <v>0</v>
      </c>
      <c r="F140" s="86">
        <v>0</v>
      </c>
      <c r="G140" s="87">
        <v>0</v>
      </c>
    </row>
    <row r="141" spans="2:7" x14ac:dyDescent="0.25">
      <c r="B141" s="236"/>
      <c r="C141" s="79" t="s">
        <v>174</v>
      </c>
      <c r="D141" s="77">
        <v>0</v>
      </c>
      <c r="E141" s="77">
        <v>0</v>
      </c>
      <c r="F141" s="77">
        <v>0</v>
      </c>
      <c r="G141" s="88">
        <v>0</v>
      </c>
    </row>
    <row r="142" spans="2:7" x14ac:dyDescent="0.25">
      <c r="B142" s="236"/>
      <c r="C142" s="79" t="s">
        <v>175</v>
      </c>
      <c r="D142" s="77">
        <v>0</v>
      </c>
      <c r="E142" s="77">
        <v>0</v>
      </c>
      <c r="F142" s="77">
        <v>0</v>
      </c>
      <c r="G142" s="88">
        <v>0</v>
      </c>
    </row>
    <row r="143" spans="2:7" x14ac:dyDescent="0.25">
      <c r="B143" s="236"/>
      <c r="C143" s="79" t="s">
        <v>176</v>
      </c>
      <c r="D143" s="77">
        <v>0</v>
      </c>
      <c r="E143" s="77">
        <v>0</v>
      </c>
      <c r="F143" s="77">
        <v>0</v>
      </c>
      <c r="G143" s="88">
        <v>0</v>
      </c>
    </row>
    <row r="144" spans="2:7" x14ac:dyDescent="0.25">
      <c r="B144" s="236"/>
      <c r="C144" s="79" t="s">
        <v>177</v>
      </c>
      <c r="D144" s="77">
        <v>0</v>
      </c>
      <c r="E144" s="77">
        <v>0</v>
      </c>
      <c r="F144" s="77">
        <v>0</v>
      </c>
      <c r="G144" s="88">
        <v>0</v>
      </c>
    </row>
    <row r="145" spans="2:7" x14ac:dyDescent="0.25">
      <c r="B145" s="236"/>
      <c r="C145" s="79" t="s">
        <v>178</v>
      </c>
      <c r="D145" s="77">
        <v>0</v>
      </c>
      <c r="E145" s="77">
        <v>0</v>
      </c>
      <c r="F145" s="77">
        <v>0</v>
      </c>
      <c r="G145" s="88">
        <v>0</v>
      </c>
    </row>
    <row r="146" spans="2:7" x14ac:dyDescent="0.25">
      <c r="B146" s="236"/>
      <c r="C146" s="79" t="s">
        <v>179</v>
      </c>
      <c r="D146" s="77">
        <v>0</v>
      </c>
      <c r="E146" s="77">
        <v>0</v>
      </c>
      <c r="F146" s="77">
        <v>0</v>
      </c>
      <c r="G146" s="88">
        <v>0</v>
      </c>
    </row>
    <row r="147" spans="2:7" x14ac:dyDescent="0.25">
      <c r="B147" s="236"/>
      <c r="C147" s="79" t="s">
        <v>180</v>
      </c>
      <c r="D147" s="77">
        <v>0</v>
      </c>
      <c r="E147" s="77">
        <v>0</v>
      </c>
      <c r="F147" s="77">
        <v>0</v>
      </c>
      <c r="G147" s="88">
        <v>0</v>
      </c>
    </row>
    <row r="148" spans="2:7" x14ac:dyDescent="0.25">
      <c r="B148" s="236"/>
      <c r="C148" s="79" t="s">
        <v>181</v>
      </c>
      <c r="D148" s="77">
        <v>0</v>
      </c>
      <c r="E148" s="77">
        <v>0</v>
      </c>
      <c r="F148" s="77">
        <v>0</v>
      </c>
      <c r="G148" s="88">
        <v>0</v>
      </c>
    </row>
    <row r="149" spans="2:7" x14ac:dyDescent="0.25">
      <c r="B149" s="236"/>
      <c r="C149" s="79" t="s">
        <v>182</v>
      </c>
      <c r="D149" s="77">
        <v>0</v>
      </c>
      <c r="E149" s="77">
        <v>0</v>
      </c>
      <c r="F149" s="77">
        <v>0</v>
      </c>
      <c r="G149" s="88">
        <v>0</v>
      </c>
    </row>
    <row r="150" spans="2:7" x14ac:dyDescent="0.25">
      <c r="B150" s="236"/>
      <c r="C150" s="79" t="s">
        <v>183</v>
      </c>
      <c r="D150" s="77">
        <v>0</v>
      </c>
      <c r="E150" s="77">
        <v>0</v>
      </c>
      <c r="F150" s="77">
        <v>0</v>
      </c>
      <c r="G150" s="88">
        <v>0</v>
      </c>
    </row>
    <row r="151" spans="2:7" x14ac:dyDescent="0.25">
      <c r="B151" s="236"/>
      <c r="C151" s="79" t="s">
        <v>184</v>
      </c>
      <c r="D151" s="77">
        <v>0</v>
      </c>
      <c r="E151" s="77">
        <v>0</v>
      </c>
      <c r="F151" s="77">
        <v>0</v>
      </c>
      <c r="G151" s="88">
        <v>0</v>
      </c>
    </row>
    <row r="152" spans="2:7" x14ac:dyDescent="0.25">
      <c r="B152" s="236"/>
      <c r="C152" s="79" t="s">
        <v>185</v>
      </c>
      <c r="D152" s="77">
        <v>0</v>
      </c>
      <c r="E152" s="77">
        <v>0</v>
      </c>
      <c r="F152" s="77">
        <v>0</v>
      </c>
      <c r="G152" s="88">
        <v>0</v>
      </c>
    </row>
    <row r="153" spans="2:7" x14ac:dyDescent="0.25">
      <c r="B153" s="236"/>
      <c r="C153" s="79" t="s">
        <v>186</v>
      </c>
      <c r="D153" s="77">
        <v>0</v>
      </c>
      <c r="E153" s="77">
        <v>0</v>
      </c>
      <c r="F153" s="77">
        <v>0</v>
      </c>
      <c r="G153" s="88">
        <v>0</v>
      </c>
    </row>
    <row r="154" spans="2:7" x14ac:dyDescent="0.25">
      <c r="B154" s="236"/>
      <c r="C154" s="79" t="s">
        <v>187</v>
      </c>
      <c r="D154" s="77">
        <v>0</v>
      </c>
      <c r="E154" s="77">
        <v>0</v>
      </c>
      <c r="F154" s="77">
        <v>0</v>
      </c>
      <c r="G154" s="88">
        <v>0</v>
      </c>
    </row>
    <row r="155" spans="2:7" x14ac:dyDescent="0.25">
      <c r="B155" s="236"/>
      <c r="C155" s="79" t="s">
        <v>188</v>
      </c>
      <c r="D155" s="77">
        <v>0</v>
      </c>
      <c r="E155" s="77">
        <v>0</v>
      </c>
      <c r="F155" s="77">
        <v>0</v>
      </c>
      <c r="G155" s="88">
        <v>0</v>
      </c>
    </row>
    <row r="156" spans="2:7" x14ac:dyDescent="0.25">
      <c r="B156" s="236"/>
      <c r="C156" s="79" t="s">
        <v>189</v>
      </c>
      <c r="D156" s="77">
        <v>0</v>
      </c>
      <c r="E156" s="77">
        <v>0</v>
      </c>
      <c r="F156" s="77">
        <v>0</v>
      </c>
      <c r="G156" s="88">
        <v>0</v>
      </c>
    </row>
    <row r="157" spans="2:7" x14ac:dyDescent="0.25">
      <c r="B157" s="236"/>
      <c r="C157" s="79" t="s">
        <v>190</v>
      </c>
      <c r="D157" s="77">
        <v>0</v>
      </c>
      <c r="E157" s="77">
        <v>0</v>
      </c>
      <c r="F157" s="77">
        <v>0</v>
      </c>
      <c r="G157" s="88">
        <v>0</v>
      </c>
    </row>
    <row r="158" spans="2:7" x14ac:dyDescent="0.25">
      <c r="B158" s="236"/>
      <c r="C158" s="79" t="s">
        <v>191</v>
      </c>
      <c r="D158" s="77">
        <v>0</v>
      </c>
      <c r="E158" s="77">
        <v>0</v>
      </c>
      <c r="F158" s="77">
        <v>0</v>
      </c>
      <c r="G158" s="88">
        <v>0</v>
      </c>
    </row>
    <row r="159" spans="2:7" x14ac:dyDescent="0.25">
      <c r="B159" s="236"/>
      <c r="C159" s="79" t="s">
        <v>192</v>
      </c>
      <c r="D159" s="77">
        <v>0</v>
      </c>
      <c r="E159" s="77">
        <v>0</v>
      </c>
      <c r="F159" s="77">
        <v>0</v>
      </c>
      <c r="G159" s="88">
        <v>0</v>
      </c>
    </row>
    <row r="160" spans="2:7" ht="15.75" thickBot="1" x14ac:dyDescent="0.3">
      <c r="B160" s="237"/>
      <c r="C160" s="89" t="s">
        <v>193</v>
      </c>
      <c r="D160" s="90">
        <v>0</v>
      </c>
      <c r="E160" s="90">
        <v>0</v>
      </c>
      <c r="F160" s="90">
        <v>0</v>
      </c>
      <c r="G160" s="91">
        <v>0</v>
      </c>
    </row>
    <row r="161" spans="2:7" ht="15.75" thickBot="1" x14ac:dyDescent="0.3">
      <c r="B161" s="78" t="s">
        <v>118</v>
      </c>
      <c r="C161" s="92" t="s">
        <v>119</v>
      </c>
      <c r="D161" s="93">
        <v>0</v>
      </c>
      <c r="E161" s="93">
        <v>0</v>
      </c>
      <c r="F161" s="93">
        <v>487784</v>
      </c>
      <c r="G161" s="94">
        <v>487784</v>
      </c>
    </row>
    <row r="162" spans="2:7" x14ac:dyDescent="0.25">
      <c r="D162" s="13">
        <f>SUM(D7:D161)</f>
        <v>69956967.049999997</v>
      </c>
      <c r="E162" s="13">
        <f t="shared" ref="E162:G162" si="0">SUM(E7:E161)</f>
        <v>121100276.29999998</v>
      </c>
      <c r="F162" s="13">
        <f t="shared" si="0"/>
        <v>160218317.27999997</v>
      </c>
      <c r="G162" s="13">
        <f t="shared" si="0"/>
        <v>351275560.62999994</v>
      </c>
    </row>
  </sheetData>
  <mergeCells count="18">
    <mergeCell ref="B15:B17"/>
    <mergeCell ref="B18:B19"/>
    <mergeCell ref="B3:G3"/>
    <mergeCell ref="B131:B132"/>
    <mergeCell ref="B135:B139"/>
    <mergeCell ref="B20:B23"/>
    <mergeCell ref="B24:B27"/>
    <mergeCell ref="B28:B31"/>
    <mergeCell ref="B32:B69"/>
    <mergeCell ref="B70:B81"/>
    <mergeCell ref="B7:B10"/>
    <mergeCell ref="B11:B14"/>
    <mergeCell ref="B140:B160"/>
    <mergeCell ref="B82:B89"/>
    <mergeCell ref="B90:B97"/>
    <mergeCell ref="B98:B100"/>
    <mergeCell ref="B101:B107"/>
    <mergeCell ref="B109:B12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opLeftCell="A146" workbookViewId="0">
      <selection activeCell="D166" sqref="D166"/>
    </sheetView>
  </sheetViews>
  <sheetFormatPr baseColWidth="10" defaultRowHeight="15" x14ac:dyDescent="0.25"/>
  <cols>
    <col min="2" max="2" width="63.140625" customWidth="1"/>
    <col min="3" max="3" width="6.140625" bestFit="1" customWidth="1"/>
    <col min="4" max="4" width="28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91" t="s">
        <v>195</v>
      </c>
      <c r="C3" s="192"/>
      <c r="D3" s="192"/>
      <c r="E3" s="192"/>
      <c r="F3" s="192"/>
      <c r="G3" s="193"/>
    </row>
    <row r="4" spans="1:7" x14ac:dyDescent="0.25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41"/>
      <c r="C5" s="41"/>
      <c r="D5" s="41"/>
      <c r="E5" s="41"/>
      <c r="F5" s="41"/>
      <c r="G5" s="41"/>
    </row>
    <row r="6" spans="1:7" ht="15.75" thickBot="1" x14ac:dyDescent="0.3">
      <c r="A6" s="41"/>
      <c r="B6" s="95" t="s">
        <v>1</v>
      </c>
      <c r="C6" s="96" t="s">
        <v>196</v>
      </c>
      <c r="D6" s="96" t="s">
        <v>3</v>
      </c>
      <c r="E6" s="96" t="s">
        <v>4</v>
      </c>
      <c r="F6" s="96" t="s">
        <v>5</v>
      </c>
      <c r="G6" s="97" t="s">
        <v>6</v>
      </c>
    </row>
    <row r="7" spans="1:7" x14ac:dyDescent="0.25">
      <c r="A7" s="41"/>
      <c r="B7" s="247" t="s">
        <v>197</v>
      </c>
      <c r="C7" s="98" t="s">
        <v>57</v>
      </c>
      <c r="D7" s="23">
        <v>0</v>
      </c>
      <c r="E7" s="23">
        <v>919475.90000000014</v>
      </c>
      <c r="F7" s="23">
        <v>192217.22999999998</v>
      </c>
      <c r="G7" s="24">
        <v>1111693.1300000001</v>
      </c>
    </row>
    <row r="8" spans="1:7" x14ac:dyDescent="0.25">
      <c r="A8" s="41"/>
      <c r="B8" s="248"/>
      <c r="C8" s="99" t="s">
        <v>58</v>
      </c>
      <c r="D8" s="14">
        <v>0</v>
      </c>
      <c r="E8" s="14">
        <v>248536.15</v>
      </c>
      <c r="F8" s="14">
        <v>443188.7</v>
      </c>
      <c r="G8" s="15">
        <v>691724.85</v>
      </c>
    </row>
    <row r="9" spans="1:7" x14ac:dyDescent="0.25">
      <c r="A9" s="41"/>
      <c r="B9" s="248"/>
      <c r="C9" s="99" t="s">
        <v>59</v>
      </c>
      <c r="D9" s="14">
        <v>0</v>
      </c>
      <c r="E9" s="14">
        <v>3604742.2</v>
      </c>
      <c r="F9" s="14">
        <v>688727.60999999987</v>
      </c>
      <c r="G9" s="15">
        <v>4293469.8100000005</v>
      </c>
    </row>
    <row r="10" spans="1:7" ht="15.75" thickBot="1" x14ac:dyDescent="0.3">
      <c r="A10" s="41"/>
      <c r="B10" s="249"/>
      <c r="C10" s="100" t="s">
        <v>60</v>
      </c>
      <c r="D10" s="16">
        <v>0</v>
      </c>
      <c r="E10" s="16">
        <v>0</v>
      </c>
      <c r="F10" s="16">
        <v>3175395.14</v>
      </c>
      <c r="G10" s="17">
        <v>3175395.14</v>
      </c>
    </row>
    <row r="11" spans="1:7" x14ac:dyDescent="0.25">
      <c r="A11" s="41"/>
      <c r="B11" s="244" t="s">
        <v>19</v>
      </c>
      <c r="C11" s="98" t="s">
        <v>20</v>
      </c>
      <c r="D11" s="23">
        <v>0</v>
      </c>
      <c r="E11" s="23">
        <v>1104009.5999999999</v>
      </c>
      <c r="F11" s="23">
        <v>352271.54</v>
      </c>
      <c r="G11" s="24">
        <v>1456281.14</v>
      </c>
    </row>
    <row r="12" spans="1:7" x14ac:dyDescent="0.25">
      <c r="A12" s="41"/>
      <c r="B12" s="245"/>
      <c r="C12" s="99" t="s">
        <v>21</v>
      </c>
      <c r="D12" s="14">
        <v>0</v>
      </c>
      <c r="E12" s="14">
        <v>100659.7</v>
      </c>
      <c r="F12" s="14">
        <v>9931.75</v>
      </c>
      <c r="G12" s="15">
        <v>110591.45</v>
      </c>
    </row>
    <row r="13" spans="1:7" x14ac:dyDescent="0.25">
      <c r="A13" s="41"/>
      <c r="B13" s="245"/>
      <c r="C13" s="99" t="s">
        <v>22</v>
      </c>
      <c r="D13" s="14">
        <v>0</v>
      </c>
      <c r="E13" s="14">
        <v>96670.7</v>
      </c>
      <c r="F13" s="14">
        <v>0</v>
      </c>
      <c r="G13" s="15">
        <v>96670.7</v>
      </c>
    </row>
    <row r="14" spans="1:7" ht="15.75" thickBot="1" x14ac:dyDescent="0.3">
      <c r="A14" s="41"/>
      <c r="B14" s="246"/>
      <c r="C14" s="100" t="s">
        <v>23</v>
      </c>
      <c r="D14" s="16">
        <v>0</v>
      </c>
      <c r="E14" s="16">
        <v>124058.05</v>
      </c>
      <c r="F14" s="16">
        <v>10187.4</v>
      </c>
      <c r="G14" s="17">
        <v>134245.45000000001</v>
      </c>
    </row>
    <row r="15" spans="1:7" x14ac:dyDescent="0.25">
      <c r="A15" s="41"/>
      <c r="B15" s="247" t="s">
        <v>24</v>
      </c>
      <c r="C15" s="98" t="s">
        <v>25</v>
      </c>
      <c r="D15" s="23">
        <v>0</v>
      </c>
      <c r="E15" s="23">
        <v>622854.30000000005</v>
      </c>
      <c r="F15" s="23">
        <v>1964124.6</v>
      </c>
      <c r="G15" s="24">
        <v>2586978.9000000004</v>
      </c>
    </row>
    <row r="16" spans="1:7" ht="15.75" thickBot="1" x14ac:dyDescent="0.3">
      <c r="A16" s="41"/>
      <c r="B16" s="249"/>
      <c r="C16" s="100" t="s">
        <v>26</v>
      </c>
      <c r="D16" s="16">
        <v>0</v>
      </c>
      <c r="E16" s="16">
        <v>694121.1</v>
      </c>
      <c r="F16" s="16">
        <v>209761.44</v>
      </c>
      <c r="G16" s="17">
        <v>903882.54</v>
      </c>
    </row>
    <row r="17" spans="1:7" ht="15.75" thickBot="1" x14ac:dyDescent="0.3">
      <c r="A17" s="41"/>
      <c r="B17" s="101" t="s">
        <v>81</v>
      </c>
      <c r="C17" s="102" t="s">
        <v>82</v>
      </c>
      <c r="D17" s="34">
        <v>0</v>
      </c>
      <c r="E17" s="34">
        <v>44735376.649999999</v>
      </c>
      <c r="F17" s="34">
        <v>11964602.369999999</v>
      </c>
      <c r="G17" s="35">
        <v>56699979.019999996</v>
      </c>
    </row>
    <row r="18" spans="1:7" x14ac:dyDescent="0.25">
      <c r="A18" s="41"/>
      <c r="B18" s="247" t="s">
        <v>63</v>
      </c>
      <c r="C18" s="98" t="s">
        <v>64</v>
      </c>
      <c r="D18" s="23">
        <v>0</v>
      </c>
      <c r="E18" s="23">
        <v>1232114.24</v>
      </c>
      <c r="F18" s="23">
        <v>1355211.5</v>
      </c>
      <c r="G18" s="24">
        <v>2587325.7400000002</v>
      </c>
    </row>
    <row r="19" spans="1:7" x14ac:dyDescent="0.25">
      <c r="A19" s="41"/>
      <c r="B19" s="248"/>
      <c r="C19" s="99" t="s">
        <v>65</v>
      </c>
      <c r="D19" s="14">
        <v>0</v>
      </c>
      <c r="E19" s="14">
        <v>1451117.82</v>
      </c>
      <c r="F19" s="14">
        <v>187572.33000000002</v>
      </c>
      <c r="G19" s="15">
        <v>1638690.1500000001</v>
      </c>
    </row>
    <row r="20" spans="1:7" x14ac:dyDescent="0.25">
      <c r="A20" s="41"/>
      <c r="B20" s="248"/>
      <c r="C20" s="99" t="s">
        <v>66</v>
      </c>
      <c r="D20" s="14">
        <v>0</v>
      </c>
      <c r="E20" s="14">
        <v>711183.41</v>
      </c>
      <c r="F20" s="14">
        <v>1000534.8</v>
      </c>
      <c r="G20" s="15">
        <v>1711718.21</v>
      </c>
    </row>
    <row r="21" spans="1:7" ht="15.75" thickBot="1" x14ac:dyDescent="0.3">
      <c r="A21" s="41"/>
      <c r="B21" s="249"/>
      <c r="C21" s="100" t="s">
        <v>67</v>
      </c>
      <c r="D21" s="16">
        <v>0</v>
      </c>
      <c r="E21" s="16">
        <v>215110.5</v>
      </c>
      <c r="F21" s="16">
        <v>0</v>
      </c>
      <c r="G21" s="17">
        <v>215110.5</v>
      </c>
    </row>
    <row r="22" spans="1:7" x14ac:dyDescent="0.25">
      <c r="A22" s="41"/>
      <c r="B22" s="244" t="s">
        <v>72</v>
      </c>
      <c r="C22" s="98" t="s">
        <v>73</v>
      </c>
      <c r="D22" s="23">
        <v>0</v>
      </c>
      <c r="E22" s="23">
        <v>2066994.4500000002</v>
      </c>
      <c r="F22" s="23">
        <v>219175.87999999998</v>
      </c>
      <c r="G22" s="24">
        <v>2286170.33</v>
      </c>
    </row>
    <row r="23" spans="1:7" x14ac:dyDescent="0.25">
      <c r="A23" s="41"/>
      <c r="B23" s="245"/>
      <c r="C23" s="99" t="s">
        <v>74</v>
      </c>
      <c r="D23" s="14">
        <v>0</v>
      </c>
      <c r="E23" s="14">
        <v>649967.99</v>
      </c>
      <c r="F23" s="14">
        <v>4684.87</v>
      </c>
      <c r="G23" s="15">
        <v>654652.86</v>
      </c>
    </row>
    <row r="24" spans="1:7" x14ac:dyDescent="0.25">
      <c r="A24" s="41"/>
      <c r="B24" s="245"/>
      <c r="C24" s="99" t="s">
        <v>75</v>
      </c>
      <c r="D24" s="14">
        <v>0</v>
      </c>
      <c r="E24" s="14">
        <v>387838.94999999995</v>
      </c>
      <c r="F24" s="14">
        <v>14155.66</v>
      </c>
      <c r="G24" s="15">
        <v>401994.60999999993</v>
      </c>
    </row>
    <row r="25" spans="1:7" ht="15.75" thickBot="1" x14ac:dyDescent="0.3">
      <c r="A25" s="41"/>
      <c r="B25" s="246"/>
      <c r="C25" s="100" t="s">
        <v>76</v>
      </c>
      <c r="D25" s="16">
        <v>0</v>
      </c>
      <c r="E25" s="16">
        <v>0</v>
      </c>
      <c r="F25" s="16">
        <v>20988.42</v>
      </c>
      <c r="G25" s="17">
        <v>20988.42</v>
      </c>
    </row>
    <row r="26" spans="1:7" x14ac:dyDescent="0.25">
      <c r="A26" s="41"/>
      <c r="B26" s="247" t="s">
        <v>84</v>
      </c>
      <c r="C26" s="98" t="s">
        <v>85</v>
      </c>
      <c r="D26" s="23">
        <v>0</v>
      </c>
      <c r="E26" s="23">
        <v>3903736.44</v>
      </c>
      <c r="F26" s="23">
        <v>1314263.2500000002</v>
      </c>
      <c r="G26" s="24">
        <v>5217999.6900000004</v>
      </c>
    </row>
    <row r="27" spans="1:7" x14ac:dyDescent="0.25">
      <c r="A27" s="41"/>
      <c r="B27" s="248"/>
      <c r="C27" s="99" t="s">
        <v>86</v>
      </c>
      <c r="D27" s="14">
        <v>0</v>
      </c>
      <c r="E27" s="14">
        <v>2343844.73</v>
      </c>
      <c r="F27" s="14">
        <v>907610.26</v>
      </c>
      <c r="G27" s="15">
        <v>3251454.99</v>
      </c>
    </row>
    <row r="28" spans="1:7" x14ac:dyDescent="0.25">
      <c r="A28" s="41"/>
      <c r="B28" s="248"/>
      <c r="C28" s="99" t="s">
        <v>87</v>
      </c>
      <c r="D28" s="14">
        <v>0</v>
      </c>
      <c r="E28" s="14">
        <v>140003.70000000001</v>
      </c>
      <c r="F28" s="14">
        <v>8264476.6500000004</v>
      </c>
      <c r="G28" s="15">
        <v>8404480.3499999996</v>
      </c>
    </row>
    <row r="29" spans="1:7" ht="15.75" thickBot="1" x14ac:dyDescent="0.3">
      <c r="A29" s="41"/>
      <c r="B29" s="249"/>
      <c r="C29" s="100" t="s">
        <v>162</v>
      </c>
      <c r="D29" s="16">
        <v>0</v>
      </c>
      <c r="E29" s="16">
        <v>0</v>
      </c>
      <c r="F29" s="16">
        <v>103706.66</v>
      </c>
      <c r="G29" s="17">
        <v>103706.66</v>
      </c>
    </row>
    <row r="30" spans="1:7" x14ac:dyDescent="0.25">
      <c r="A30" s="41"/>
      <c r="B30" s="244" t="s">
        <v>120</v>
      </c>
      <c r="C30" s="98" t="s">
        <v>12</v>
      </c>
      <c r="D30" s="23">
        <v>0</v>
      </c>
      <c r="E30" s="23">
        <v>1660988.01</v>
      </c>
      <c r="F30" s="23">
        <v>680660.14</v>
      </c>
      <c r="G30" s="24">
        <v>2341648.15</v>
      </c>
    </row>
    <row r="31" spans="1:7" x14ac:dyDescent="0.25">
      <c r="A31" s="41"/>
      <c r="B31" s="245"/>
      <c r="C31" s="99" t="s">
        <v>14</v>
      </c>
      <c r="D31" s="14">
        <v>0</v>
      </c>
      <c r="E31" s="14">
        <v>1580547.34</v>
      </c>
      <c r="F31" s="14">
        <v>918602.28</v>
      </c>
      <c r="G31" s="15">
        <v>2499149.62</v>
      </c>
    </row>
    <row r="32" spans="1:7" x14ac:dyDescent="0.25">
      <c r="A32" s="41"/>
      <c r="B32" s="245"/>
      <c r="C32" s="99" t="s">
        <v>131</v>
      </c>
      <c r="D32" s="14">
        <v>-8588.0499999999993</v>
      </c>
      <c r="E32" s="14">
        <v>0</v>
      </c>
      <c r="F32" s="14">
        <v>0</v>
      </c>
      <c r="G32" s="15">
        <v>-8588.0499999999993</v>
      </c>
    </row>
    <row r="33" spans="1:7" x14ac:dyDescent="0.25">
      <c r="A33" s="41"/>
      <c r="B33" s="245"/>
      <c r="C33" s="99" t="s">
        <v>134</v>
      </c>
      <c r="D33" s="14">
        <v>-48799.51</v>
      </c>
      <c r="E33" s="14">
        <v>0</v>
      </c>
      <c r="F33" s="14">
        <v>0</v>
      </c>
      <c r="G33" s="15">
        <v>-48799.51</v>
      </c>
    </row>
    <row r="34" spans="1:7" x14ac:dyDescent="0.25">
      <c r="A34" s="41"/>
      <c r="B34" s="245"/>
      <c r="C34" s="99" t="s">
        <v>173</v>
      </c>
      <c r="D34" s="14">
        <v>0</v>
      </c>
      <c r="E34" s="14">
        <v>0</v>
      </c>
      <c r="F34" s="14">
        <v>120916.03</v>
      </c>
      <c r="G34" s="15">
        <v>120916.03</v>
      </c>
    </row>
    <row r="35" spans="1:7" x14ac:dyDescent="0.25">
      <c r="A35" s="41"/>
      <c r="B35" s="245"/>
      <c r="C35" s="99" t="s">
        <v>198</v>
      </c>
      <c r="D35" s="14">
        <v>0</v>
      </c>
      <c r="E35" s="14">
        <v>0</v>
      </c>
      <c r="F35" s="14">
        <v>5902018.7800000003</v>
      </c>
      <c r="G35" s="15">
        <v>5902018.7800000003</v>
      </c>
    </row>
    <row r="36" spans="1:7" ht="15.75" thickBot="1" x14ac:dyDescent="0.3">
      <c r="A36" s="41"/>
      <c r="B36" s="246"/>
      <c r="C36" s="100" t="s">
        <v>199</v>
      </c>
      <c r="D36" s="16">
        <v>0</v>
      </c>
      <c r="E36" s="16">
        <v>0</v>
      </c>
      <c r="F36" s="16">
        <v>45043367.960000001</v>
      </c>
      <c r="G36" s="17">
        <v>45043367.960000001</v>
      </c>
    </row>
    <row r="37" spans="1:7" x14ac:dyDescent="0.25">
      <c r="A37" s="41"/>
      <c r="B37" s="247" t="s">
        <v>29</v>
      </c>
      <c r="C37" s="98" t="s">
        <v>30</v>
      </c>
      <c r="D37" s="23">
        <v>0</v>
      </c>
      <c r="E37" s="23">
        <v>769474.5</v>
      </c>
      <c r="F37" s="23">
        <v>295996.93</v>
      </c>
      <c r="G37" s="24">
        <v>1065471.43</v>
      </c>
    </row>
    <row r="38" spans="1:7" x14ac:dyDescent="0.25">
      <c r="A38" s="41"/>
      <c r="B38" s="248"/>
      <c r="C38" s="99" t="s">
        <v>149</v>
      </c>
      <c r="D38" s="14">
        <v>0</v>
      </c>
      <c r="E38" s="14">
        <v>0</v>
      </c>
      <c r="F38" s="14">
        <v>99981.04</v>
      </c>
      <c r="G38" s="15">
        <v>99981.04</v>
      </c>
    </row>
    <row r="39" spans="1:7" x14ac:dyDescent="0.25">
      <c r="A39" s="41"/>
      <c r="B39" s="248"/>
      <c r="C39" s="99" t="s">
        <v>153</v>
      </c>
      <c r="D39" s="14">
        <v>0</v>
      </c>
      <c r="E39" s="14">
        <v>0</v>
      </c>
      <c r="F39" s="14">
        <v>488008.88</v>
      </c>
      <c r="G39" s="15">
        <v>488008.88</v>
      </c>
    </row>
    <row r="40" spans="1:7" x14ac:dyDescent="0.25">
      <c r="A40" s="41"/>
      <c r="B40" s="248"/>
      <c r="C40" s="99" t="s">
        <v>155</v>
      </c>
      <c r="D40" s="14">
        <v>0</v>
      </c>
      <c r="E40" s="14">
        <v>0</v>
      </c>
      <c r="F40" s="14">
        <v>339294.46</v>
      </c>
      <c r="G40" s="15">
        <v>339294.46</v>
      </c>
    </row>
    <row r="41" spans="1:7" ht="15.75" thickBot="1" x14ac:dyDescent="0.3">
      <c r="A41" s="41"/>
      <c r="B41" s="249"/>
      <c r="C41" s="100" t="s">
        <v>156</v>
      </c>
      <c r="D41" s="16">
        <v>0</v>
      </c>
      <c r="E41" s="16">
        <v>0</v>
      </c>
      <c r="F41" s="16">
        <v>614974</v>
      </c>
      <c r="G41" s="17">
        <v>614974</v>
      </c>
    </row>
    <row r="42" spans="1:7" x14ac:dyDescent="0.25">
      <c r="A42" s="41"/>
      <c r="B42" s="247" t="s">
        <v>91</v>
      </c>
      <c r="C42" s="98" t="s">
        <v>92</v>
      </c>
      <c r="D42" s="23">
        <v>0</v>
      </c>
      <c r="E42" s="23">
        <v>605880.43999999994</v>
      </c>
      <c r="F42" s="23">
        <v>183867.01</v>
      </c>
      <c r="G42" s="24">
        <v>789747.45</v>
      </c>
    </row>
    <row r="43" spans="1:7" x14ac:dyDescent="0.25">
      <c r="A43" s="41"/>
      <c r="B43" s="248"/>
      <c r="C43" s="99" t="s">
        <v>93</v>
      </c>
      <c r="D43" s="14">
        <v>0</v>
      </c>
      <c r="E43" s="14">
        <v>690311.45000000007</v>
      </c>
      <c r="F43" s="14">
        <v>674488.42999999993</v>
      </c>
      <c r="G43" s="15">
        <v>1364799.88</v>
      </c>
    </row>
    <row r="44" spans="1:7" x14ac:dyDescent="0.25">
      <c r="A44" s="41"/>
      <c r="B44" s="248"/>
      <c r="C44" s="99" t="s">
        <v>94</v>
      </c>
      <c r="D44" s="14">
        <v>0</v>
      </c>
      <c r="E44" s="14">
        <v>8033137.7400000012</v>
      </c>
      <c r="F44" s="14">
        <v>19285251.300000001</v>
      </c>
      <c r="G44" s="15">
        <v>27318389.040000003</v>
      </c>
    </row>
    <row r="45" spans="1:7" x14ac:dyDescent="0.25">
      <c r="A45" s="41"/>
      <c r="B45" s="248"/>
      <c r="C45" s="99" t="s">
        <v>95</v>
      </c>
      <c r="D45" s="14">
        <v>0</v>
      </c>
      <c r="E45" s="14">
        <v>1256267.99</v>
      </c>
      <c r="F45" s="14">
        <v>3732607.7300000004</v>
      </c>
      <c r="G45" s="15">
        <v>4988875.7200000007</v>
      </c>
    </row>
    <row r="46" spans="1:7" x14ac:dyDescent="0.25">
      <c r="A46" s="41"/>
      <c r="B46" s="248"/>
      <c r="C46" s="99" t="s">
        <v>96</v>
      </c>
      <c r="D46" s="14">
        <v>0</v>
      </c>
      <c r="E46" s="14">
        <v>263388.40000000002</v>
      </c>
      <c r="F46" s="14">
        <v>71284.83</v>
      </c>
      <c r="G46" s="15">
        <v>334673.23000000004</v>
      </c>
    </row>
    <row r="47" spans="1:7" x14ac:dyDescent="0.25">
      <c r="A47" s="41"/>
      <c r="B47" s="248"/>
      <c r="C47" s="99" t="s">
        <v>97</v>
      </c>
      <c r="D47" s="14">
        <v>0</v>
      </c>
      <c r="E47" s="14">
        <v>1629706.1500000001</v>
      </c>
      <c r="F47" s="14">
        <v>450274.36</v>
      </c>
      <c r="G47" s="15">
        <v>2079980.5100000002</v>
      </c>
    </row>
    <row r="48" spans="1:7" x14ac:dyDescent="0.25">
      <c r="A48" s="41"/>
      <c r="B48" s="248"/>
      <c r="C48" s="99" t="s">
        <v>159</v>
      </c>
      <c r="D48" s="14">
        <v>0</v>
      </c>
      <c r="E48" s="14">
        <v>0</v>
      </c>
      <c r="F48" s="14">
        <v>857431.4</v>
      </c>
      <c r="G48" s="15">
        <v>857431.4</v>
      </c>
    </row>
    <row r="49" spans="1:7" ht="15.75" thickBot="1" x14ac:dyDescent="0.3">
      <c r="A49" s="41"/>
      <c r="B49" s="249"/>
      <c r="C49" s="100" t="s">
        <v>170</v>
      </c>
      <c r="D49" s="16">
        <v>0</v>
      </c>
      <c r="E49" s="16">
        <v>0</v>
      </c>
      <c r="F49" s="16">
        <v>293826.61</v>
      </c>
      <c r="G49" s="17">
        <v>293826.61</v>
      </c>
    </row>
    <row r="50" spans="1:7" x14ac:dyDescent="0.25">
      <c r="A50" s="41"/>
      <c r="B50" s="247" t="s">
        <v>47</v>
      </c>
      <c r="C50" s="98" t="s">
        <v>48</v>
      </c>
      <c r="D50" s="23">
        <v>0</v>
      </c>
      <c r="E50" s="23">
        <v>948764.79000000015</v>
      </c>
      <c r="F50" s="23">
        <v>14358733.850000001</v>
      </c>
      <c r="G50" s="24">
        <v>15307498.640000002</v>
      </c>
    </row>
    <row r="51" spans="1:7" x14ac:dyDescent="0.25">
      <c r="A51" s="41"/>
      <c r="B51" s="248"/>
      <c r="C51" s="99" t="s">
        <v>49</v>
      </c>
      <c r="D51" s="14">
        <v>0</v>
      </c>
      <c r="E51" s="14">
        <v>559674.06000000006</v>
      </c>
      <c r="F51" s="14">
        <v>159269.35999999999</v>
      </c>
      <c r="G51" s="15">
        <v>718943.42</v>
      </c>
    </row>
    <row r="52" spans="1:7" x14ac:dyDescent="0.25">
      <c r="A52" s="41"/>
      <c r="B52" s="248"/>
      <c r="C52" s="99" t="s">
        <v>50</v>
      </c>
      <c r="D52" s="14">
        <v>0</v>
      </c>
      <c r="E52" s="14">
        <v>233400.08000000002</v>
      </c>
      <c r="F52" s="14">
        <v>7534.8899999999994</v>
      </c>
      <c r="G52" s="15">
        <v>240934.97000000003</v>
      </c>
    </row>
    <row r="53" spans="1:7" x14ac:dyDescent="0.25">
      <c r="A53" s="41"/>
      <c r="B53" s="248"/>
      <c r="C53" s="99" t="s">
        <v>51</v>
      </c>
      <c r="D53" s="14">
        <v>0</v>
      </c>
      <c r="E53" s="14">
        <v>486858.68</v>
      </c>
      <c r="F53" s="14">
        <v>67191.22</v>
      </c>
      <c r="G53" s="15">
        <v>554049.9</v>
      </c>
    </row>
    <row r="54" spans="1:7" x14ac:dyDescent="0.25">
      <c r="A54" s="41"/>
      <c r="B54" s="248"/>
      <c r="C54" s="99" t="s">
        <v>52</v>
      </c>
      <c r="D54" s="14">
        <v>0</v>
      </c>
      <c r="E54" s="14">
        <v>223095.16</v>
      </c>
      <c r="F54" s="14">
        <v>12918.45</v>
      </c>
      <c r="G54" s="15">
        <v>236013.61000000002</v>
      </c>
    </row>
    <row r="55" spans="1:7" x14ac:dyDescent="0.25">
      <c r="A55" s="41"/>
      <c r="B55" s="248"/>
      <c r="C55" s="99" t="s">
        <v>53</v>
      </c>
      <c r="D55" s="14">
        <v>0</v>
      </c>
      <c r="E55" s="14">
        <v>546854.66</v>
      </c>
      <c r="F55" s="14">
        <v>110952.52000000002</v>
      </c>
      <c r="G55" s="15">
        <v>657807.18000000005</v>
      </c>
    </row>
    <row r="56" spans="1:7" x14ac:dyDescent="0.25">
      <c r="A56" s="41"/>
      <c r="B56" s="248"/>
      <c r="C56" s="99" t="s">
        <v>54</v>
      </c>
      <c r="D56" s="14">
        <v>0</v>
      </c>
      <c r="E56" s="14">
        <v>190333.05</v>
      </c>
      <c r="F56" s="14">
        <v>0</v>
      </c>
      <c r="G56" s="15">
        <v>190333.05</v>
      </c>
    </row>
    <row r="57" spans="1:7" ht="15.75" thickBot="1" x14ac:dyDescent="0.3">
      <c r="A57" s="41"/>
      <c r="B57" s="249"/>
      <c r="C57" s="100" t="s">
        <v>55</v>
      </c>
      <c r="D57" s="16">
        <v>0</v>
      </c>
      <c r="E57" s="16">
        <v>297733.71999999997</v>
      </c>
      <c r="F57" s="16">
        <v>18350.599999999999</v>
      </c>
      <c r="G57" s="17">
        <v>316084.31999999995</v>
      </c>
    </row>
    <row r="58" spans="1:7" x14ac:dyDescent="0.25">
      <c r="A58" s="41"/>
      <c r="B58" s="244" t="s">
        <v>77</v>
      </c>
      <c r="C58" s="98" t="s">
        <v>78</v>
      </c>
      <c r="D58" s="23">
        <v>0</v>
      </c>
      <c r="E58" s="23">
        <v>3770531.45</v>
      </c>
      <c r="F58" s="23">
        <v>483770.46</v>
      </c>
      <c r="G58" s="24">
        <v>4254301.91</v>
      </c>
    </row>
    <row r="59" spans="1:7" x14ac:dyDescent="0.25">
      <c r="A59" s="41"/>
      <c r="B59" s="245"/>
      <c r="C59" s="99" t="s">
        <v>79</v>
      </c>
      <c r="D59" s="14">
        <v>0</v>
      </c>
      <c r="E59" s="14">
        <v>1079361.6499999999</v>
      </c>
      <c r="F59" s="14">
        <v>26282.199999999997</v>
      </c>
      <c r="G59" s="15">
        <v>1105643.8499999999</v>
      </c>
    </row>
    <row r="60" spans="1:7" ht="15.75" thickBot="1" x14ac:dyDescent="0.3">
      <c r="A60" s="41"/>
      <c r="B60" s="246"/>
      <c r="C60" s="100" t="s">
        <v>80</v>
      </c>
      <c r="D60" s="16">
        <v>0</v>
      </c>
      <c r="E60" s="16">
        <v>851997.95</v>
      </c>
      <c r="F60" s="16">
        <v>230681.84999999998</v>
      </c>
      <c r="G60" s="17">
        <v>1082679.7999999998</v>
      </c>
    </row>
    <row r="61" spans="1:7" x14ac:dyDescent="0.25">
      <c r="A61" s="41"/>
      <c r="B61" s="247" t="s">
        <v>31</v>
      </c>
      <c r="C61" s="98" t="s">
        <v>32</v>
      </c>
      <c r="D61" s="23">
        <v>0</v>
      </c>
      <c r="E61" s="23">
        <v>900875.38</v>
      </c>
      <c r="F61" s="23">
        <v>1781380.1500000001</v>
      </c>
      <c r="G61" s="24">
        <v>2682255.5300000003</v>
      </c>
    </row>
    <row r="62" spans="1:7" x14ac:dyDescent="0.25">
      <c r="A62" s="41"/>
      <c r="B62" s="248"/>
      <c r="C62" s="99" t="s">
        <v>33</v>
      </c>
      <c r="D62" s="14">
        <v>0</v>
      </c>
      <c r="E62" s="14">
        <v>1472015</v>
      </c>
      <c r="F62" s="14">
        <v>4880086.0999999996</v>
      </c>
      <c r="G62" s="15">
        <v>6352101.0999999996</v>
      </c>
    </row>
    <row r="63" spans="1:7" x14ac:dyDescent="0.25">
      <c r="A63" s="41"/>
      <c r="B63" s="248"/>
      <c r="C63" s="99" t="s">
        <v>34</v>
      </c>
      <c r="D63" s="14">
        <v>0</v>
      </c>
      <c r="E63" s="14">
        <v>239779.08000000002</v>
      </c>
      <c r="F63" s="14">
        <v>70956.180000000008</v>
      </c>
      <c r="G63" s="15">
        <v>310735.26</v>
      </c>
    </row>
    <row r="64" spans="1:7" x14ac:dyDescent="0.25">
      <c r="A64" s="41"/>
      <c r="B64" s="248"/>
      <c r="C64" s="99" t="s">
        <v>35</v>
      </c>
      <c r="D64" s="14">
        <v>0</v>
      </c>
      <c r="E64" s="14">
        <v>137422.75</v>
      </c>
      <c r="F64" s="14">
        <v>22425.67</v>
      </c>
      <c r="G64" s="15">
        <v>159848.41999999998</v>
      </c>
    </row>
    <row r="65" spans="1:7" x14ac:dyDescent="0.25">
      <c r="A65" s="41"/>
      <c r="B65" s="248"/>
      <c r="C65" s="99" t="s">
        <v>36</v>
      </c>
      <c r="D65" s="14">
        <v>0</v>
      </c>
      <c r="E65" s="14">
        <v>907508.62</v>
      </c>
      <c r="F65" s="14">
        <v>6870.5</v>
      </c>
      <c r="G65" s="15">
        <v>914379.12</v>
      </c>
    </row>
    <row r="66" spans="1:7" x14ac:dyDescent="0.25">
      <c r="A66" s="41"/>
      <c r="B66" s="248"/>
      <c r="C66" s="99" t="s">
        <v>37</v>
      </c>
      <c r="D66" s="14">
        <v>0</v>
      </c>
      <c r="E66" s="14">
        <v>2000664.16</v>
      </c>
      <c r="F66" s="14">
        <v>491550.41999999993</v>
      </c>
      <c r="G66" s="15">
        <v>2492214.58</v>
      </c>
    </row>
    <row r="67" spans="1:7" ht="15.75" thickBot="1" x14ac:dyDescent="0.3">
      <c r="A67" s="41"/>
      <c r="B67" s="249"/>
      <c r="C67" s="100" t="s">
        <v>38</v>
      </c>
      <c r="D67" s="16">
        <v>0</v>
      </c>
      <c r="E67" s="16">
        <v>631913.89999999991</v>
      </c>
      <c r="F67" s="16">
        <v>0</v>
      </c>
      <c r="G67" s="17">
        <v>631913.89999999991</v>
      </c>
    </row>
    <row r="68" spans="1:7" ht="15.75" thickBot="1" x14ac:dyDescent="0.3">
      <c r="A68" s="41"/>
      <c r="B68" s="103" t="s">
        <v>27</v>
      </c>
      <c r="C68" s="102" t="s">
        <v>28</v>
      </c>
      <c r="D68" s="34">
        <v>0</v>
      </c>
      <c r="E68" s="34">
        <v>726230.08</v>
      </c>
      <c r="F68" s="34">
        <v>143645.84000000003</v>
      </c>
      <c r="G68" s="35">
        <v>869875.91999999993</v>
      </c>
    </row>
    <row r="69" spans="1:7" x14ac:dyDescent="0.25">
      <c r="A69" s="41"/>
      <c r="B69" s="244" t="s">
        <v>98</v>
      </c>
      <c r="C69" s="98" t="s">
        <v>99</v>
      </c>
      <c r="D69" s="23">
        <v>0</v>
      </c>
      <c r="E69" s="23">
        <v>1222104.8999999999</v>
      </c>
      <c r="F69" s="23">
        <v>699924.92</v>
      </c>
      <c r="G69" s="24">
        <v>1922029.8199999998</v>
      </c>
    </row>
    <row r="70" spans="1:7" x14ac:dyDescent="0.25">
      <c r="A70" s="41"/>
      <c r="B70" s="245"/>
      <c r="C70" s="99" t="s">
        <v>100</v>
      </c>
      <c r="D70" s="14">
        <v>0</v>
      </c>
      <c r="E70" s="14">
        <v>1933660.28</v>
      </c>
      <c r="F70" s="14">
        <v>64796.129999999983</v>
      </c>
      <c r="G70" s="15">
        <v>1998456.41</v>
      </c>
    </row>
    <row r="71" spans="1:7" x14ac:dyDescent="0.25">
      <c r="A71" s="41"/>
      <c r="B71" s="245"/>
      <c r="C71" s="99" t="s">
        <v>101</v>
      </c>
      <c r="D71" s="14">
        <v>0</v>
      </c>
      <c r="E71" s="14">
        <v>960115.15000000014</v>
      </c>
      <c r="F71" s="14">
        <v>191980.7</v>
      </c>
      <c r="G71" s="15">
        <v>1152095.8500000001</v>
      </c>
    </row>
    <row r="72" spans="1:7" x14ac:dyDescent="0.25">
      <c r="A72" s="41"/>
      <c r="B72" s="245"/>
      <c r="C72" s="99" t="s">
        <v>102</v>
      </c>
      <c r="D72" s="14">
        <v>0</v>
      </c>
      <c r="E72" s="14">
        <v>863031.41</v>
      </c>
      <c r="F72" s="14">
        <v>601650.18000000005</v>
      </c>
      <c r="G72" s="15">
        <v>1464681.59</v>
      </c>
    </row>
    <row r="73" spans="1:7" x14ac:dyDescent="0.25">
      <c r="A73" s="41"/>
      <c r="B73" s="245"/>
      <c r="C73" s="99" t="s">
        <v>103</v>
      </c>
      <c r="D73" s="14">
        <v>0</v>
      </c>
      <c r="E73" s="14">
        <v>1152571.42</v>
      </c>
      <c r="F73" s="14">
        <v>68627.569999999992</v>
      </c>
      <c r="G73" s="15">
        <v>1221198.99</v>
      </c>
    </row>
    <row r="74" spans="1:7" x14ac:dyDescent="0.25">
      <c r="A74" s="41"/>
      <c r="B74" s="245"/>
      <c r="C74" s="99" t="s">
        <v>104</v>
      </c>
      <c r="D74" s="14">
        <v>0</v>
      </c>
      <c r="E74" s="14">
        <v>868733.87</v>
      </c>
      <c r="F74" s="14">
        <v>466483.37</v>
      </c>
      <c r="G74" s="15">
        <v>1335217.24</v>
      </c>
    </row>
    <row r="75" spans="1:7" x14ac:dyDescent="0.25">
      <c r="A75" s="41"/>
      <c r="B75" s="245"/>
      <c r="C75" s="99" t="s">
        <v>105</v>
      </c>
      <c r="D75" s="14">
        <v>0</v>
      </c>
      <c r="E75" s="14">
        <v>506226.3</v>
      </c>
      <c r="F75" s="14">
        <v>219772.50999999998</v>
      </c>
      <c r="G75" s="15">
        <v>725998.80999999994</v>
      </c>
    </row>
    <row r="76" spans="1:7" x14ac:dyDescent="0.25">
      <c r="A76" s="41"/>
      <c r="B76" s="245"/>
      <c r="C76" s="99" t="s">
        <v>106</v>
      </c>
      <c r="D76" s="14">
        <v>0</v>
      </c>
      <c r="E76" s="14">
        <v>644834.42000000004</v>
      </c>
      <c r="F76" s="14">
        <v>81523.81</v>
      </c>
      <c r="G76" s="15">
        <v>726358.23</v>
      </c>
    </row>
    <row r="77" spans="1:7" x14ac:dyDescent="0.25">
      <c r="A77" s="41"/>
      <c r="B77" s="245"/>
      <c r="C77" s="99" t="s">
        <v>107</v>
      </c>
      <c r="D77" s="14">
        <v>0</v>
      </c>
      <c r="E77" s="14">
        <v>18891095.469999999</v>
      </c>
      <c r="F77" s="14">
        <v>51562.65</v>
      </c>
      <c r="G77" s="15">
        <v>18942658.119999997</v>
      </c>
    </row>
    <row r="78" spans="1:7" x14ac:dyDescent="0.25">
      <c r="A78" s="41"/>
      <c r="B78" s="245"/>
      <c r="C78" s="99" t="s">
        <v>108</v>
      </c>
      <c r="D78" s="14">
        <v>0</v>
      </c>
      <c r="E78" s="14">
        <v>69201.5</v>
      </c>
      <c r="F78" s="14">
        <v>10001.31</v>
      </c>
      <c r="G78" s="15">
        <v>79202.81</v>
      </c>
    </row>
    <row r="79" spans="1:7" x14ac:dyDescent="0.25">
      <c r="A79" s="41"/>
      <c r="B79" s="245"/>
      <c r="C79" s="99" t="s">
        <v>109</v>
      </c>
      <c r="D79" s="14">
        <v>0</v>
      </c>
      <c r="E79" s="14">
        <v>1172273.1500000001</v>
      </c>
      <c r="F79" s="14">
        <v>345830.5</v>
      </c>
      <c r="G79" s="15">
        <v>1518103.6500000001</v>
      </c>
    </row>
    <row r="80" spans="1:7" x14ac:dyDescent="0.25">
      <c r="A80" s="41"/>
      <c r="B80" s="245"/>
      <c r="C80" s="99" t="s">
        <v>110</v>
      </c>
      <c r="D80" s="14">
        <v>0</v>
      </c>
      <c r="E80" s="14">
        <v>443690.5</v>
      </c>
      <c r="F80" s="14">
        <v>20283.48</v>
      </c>
      <c r="G80" s="15">
        <v>463973.98</v>
      </c>
    </row>
    <row r="81" spans="1:7" x14ac:dyDescent="0.25">
      <c r="A81" s="41"/>
      <c r="B81" s="245"/>
      <c r="C81" s="99" t="s">
        <v>111</v>
      </c>
      <c r="D81" s="14">
        <v>0</v>
      </c>
      <c r="E81" s="14">
        <v>905379.25</v>
      </c>
      <c r="F81" s="14">
        <v>550759.54</v>
      </c>
      <c r="G81" s="15">
        <v>1456138.79</v>
      </c>
    </row>
    <row r="82" spans="1:7" x14ac:dyDescent="0.25">
      <c r="A82" s="41"/>
      <c r="B82" s="245"/>
      <c r="C82" s="99" t="s">
        <v>112</v>
      </c>
      <c r="D82" s="14">
        <v>0</v>
      </c>
      <c r="E82" s="14">
        <v>365184.8</v>
      </c>
      <c r="F82" s="14">
        <v>0</v>
      </c>
      <c r="G82" s="15">
        <v>365184.8</v>
      </c>
    </row>
    <row r="83" spans="1:7" ht="15.75" thickBot="1" x14ac:dyDescent="0.3">
      <c r="A83" s="41"/>
      <c r="B83" s="246"/>
      <c r="C83" s="100" t="s">
        <v>114</v>
      </c>
      <c r="D83" s="16">
        <v>0</v>
      </c>
      <c r="E83" s="16">
        <v>0</v>
      </c>
      <c r="F83" s="16">
        <v>1374182.36</v>
      </c>
      <c r="G83" s="17">
        <v>1374182.36</v>
      </c>
    </row>
    <row r="84" spans="1:7" ht="15.75" thickBot="1" x14ac:dyDescent="0.3">
      <c r="A84" s="41"/>
      <c r="B84" s="103" t="s">
        <v>70</v>
      </c>
      <c r="C84" s="102" t="s">
        <v>71</v>
      </c>
      <c r="D84" s="34">
        <v>0</v>
      </c>
      <c r="E84" s="34">
        <v>1437510.4500000002</v>
      </c>
      <c r="F84" s="34">
        <v>354628.7</v>
      </c>
      <c r="G84" s="35">
        <v>1792139.1500000001</v>
      </c>
    </row>
    <row r="85" spans="1:7" ht="15.75" thickBot="1" x14ac:dyDescent="0.3">
      <c r="A85" s="41"/>
      <c r="B85" s="103" t="s">
        <v>7</v>
      </c>
      <c r="C85" s="102" t="s">
        <v>8</v>
      </c>
      <c r="D85" s="34">
        <v>0</v>
      </c>
      <c r="E85" s="34">
        <v>0</v>
      </c>
      <c r="F85" s="34">
        <v>8970815.4900000002</v>
      </c>
      <c r="G85" s="35">
        <v>8970815.4900000002</v>
      </c>
    </row>
    <row r="86" spans="1:7" ht="15.75" thickBot="1" x14ac:dyDescent="0.3">
      <c r="A86" s="41"/>
      <c r="B86" s="103" t="s">
        <v>116</v>
      </c>
      <c r="C86" s="102" t="s">
        <v>117</v>
      </c>
      <c r="D86" s="34">
        <v>0</v>
      </c>
      <c r="E86" s="34">
        <v>0</v>
      </c>
      <c r="F86" s="34">
        <v>11748771.109999999</v>
      </c>
      <c r="G86" s="35">
        <v>11748771.109999999</v>
      </c>
    </row>
    <row r="87" spans="1:7" ht="15.75" thickBot="1" x14ac:dyDescent="0.3">
      <c r="A87" s="41"/>
      <c r="B87" s="103" t="s">
        <v>61</v>
      </c>
      <c r="C87" s="102" t="s">
        <v>62</v>
      </c>
      <c r="D87" s="34">
        <v>0</v>
      </c>
      <c r="E87" s="34">
        <v>0</v>
      </c>
      <c r="F87" s="34">
        <v>1126599.8600000001</v>
      </c>
      <c r="G87" s="35">
        <v>1126599.8600000001</v>
      </c>
    </row>
    <row r="88" spans="1:7" x14ac:dyDescent="0.25">
      <c r="A88" s="41"/>
      <c r="B88" s="244" t="s">
        <v>88</v>
      </c>
      <c r="C88" s="98" t="s">
        <v>89</v>
      </c>
      <c r="D88" s="23">
        <v>0</v>
      </c>
      <c r="E88" s="23">
        <v>521894.1</v>
      </c>
      <c r="F88" s="23">
        <v>604840.72000000009</v>
      </c>
      <c r="G88" s="24">
        <v>1126734.82</v>
      </c>
    </row>
    <row r="89" spans="1:7" ht="15.75" thickBot="1" x14ac:dyDescent="0.3">
      <c r="A89" s="41"/>
      <c r="B89" s="246"/>
      <c r="C89" s="100" t="s">
        <v>90</v>
      </c>
      <c r="D89" s="16">
        <v>0</v>
      </c>
      <c r="E89" s="16">
        <v>1218281.42</v>
      </c>
      <c r="F89" s="16">
        <v>11637736.360000001</v>
      </c>
      <c r="G89" s="17">
        <v>12856017.780000001</v>
      </c>
    </row>
    <row r="90" spans="1:7" ht="15.75" thickBot="1" x14ac:dyDescent="0.3">
      <c r="A90" s="41"/>
      <c r="B90" s="103" t="s">
        <v>68</v>
      </c>
      <c r="C90" s="102" t="s">
        <v>69</v>
      </c>
      <c r="D90" s="34">
        <v>0</v>
      </c>
      <c r="E90" s="34">
        <v>0</v>
      </c>
      <c r="F90" s="34">
        <v>13134620.630000001</v>
      </c>
      <c r="G90" s="35">
        <v>13134620.630000001</v>
      </c>
    </row>
    <row r="91" spans="1:7" ht="15.75" thickBot="1" x14ac:dyDescent="0.3">
      <c r="A91" s="41"/>
      <c r="B91" s="103" t="s">
        <v>9</v>
      </c>
      <c r="C91" s="102" t="s">
        <v>10</v>
      </c>
      <c r="D91" s="34">
        <v>0</v>
      </c>
      <c r="E91" s="34">
        <v>846696.15</v>
      </c>
      <c r="F91" s="34">
        <v>473891.75</v>
      </c>
      <c r="G91" s="35">
        <v>1320587.8999999999</v>
      </c>
    </row>
    <row r="92" spans="1:7" x14ac:dyDescent="0.25">
      <c r="A92" s="41"/>
      <c r="B92" s="247" t="s">
        <v>39</v>
      </c>
      <c r="C92" s="98" t="s">
        <v>40</v>
      </c>
      <c r="D92" s="23">
        <v>38998514.670000002</v>
      </c>
      <c r="E92" s="23">
        <v>0</v>
      </c>
      <c r="F92" s="23">
        <v>0</v>
      </c>
      <c r="G92" s="24">
        <v>38998514.670000002</v>
      </c>
    </row>
    <row r="93" spans="1:7" x14ac:dyDescent="0.25">
      <c r="A93" s="41"/>
      <c r="B93" s="248"/>
      <c r="C93" s="99" t="s">
        <v>41</v>
      </c>
      <c r="D93" s="14">
        <v>9291393.4900000002</v>
      </c>
      <c r="E93" s="14">
        <v>0</v>
      </c>
      <c r="F93" s="14">
        <v>0</v>
      </c>
      <c r="G93" s="15">
        <v>9291393.4900000002</v>
      </c>
    </row>
    <row r="94" spans="1:7" x14ac:dyDescent="0.25">
      <c r="A94" s="41"/>
      <c r="B94" s="248"/>
      <c r="C94" s="99" t="s">
        <v>42</v>
      </c>
      <c r="D94" s="14">
        <v>9412373.9700000007</v>
      </c>
      <c r="E94" s="14">
        <v>0</v>
      </c>
      <c r="F94" s="14">
        <v>0</v>
      </c>
      <c r="G94" s="15">
        <v>9412373.9700000007</v>
      </c>
    </row>
    <row r="95" spans="1:7" x14ac:dyDescent="0.25">
      <c r="A95" s="41"/>
      <c r="B95" s="248"/>
      <c r="C95" s="99" t="s">
        <v>43</v>
      </c>
      <c r="D95" s="14">
        <v>243.6</v>
      </c>
      <c r="E95" s="14">
        <v>0</v>
      </c>
      <c r="F95" s="14">
        <v>0</v>
      </c>
      <c r="G95" s="15">
        <v>243.6</v>
      </c>
    </row>
    <row r="96" spans="1:7" x14ac:dyDescent="0.25">
      <c r="A96" s="41"/>
      <c r="B96" s="248"/>
      <c r="C96" s="99" t="s">
        <v>44</v>
      </c>
      <c r="D96" s="14">
        <v>19726588.07</v>
      </c>
      <c r="E96" s="14">
        <v>0</v>
      </c>
      <c r="F96" s="14">
        <v>0</v>
      </c>
      <c r="G96" s="15">
        <v>19726588.07</v>
      </c>
    </row>
    <row r="97" spans="1:7" ht="15.75" thickBot="1" x14ac:dyDescent="0.3">
      <c r="A97" s="41"/>
      <c r="B97" s="249"/>
      <c r="C97" s="100" t="s">
        <v>200</v>
      </c>
      <c r="D97" s="16">
        <v>8954736</v>
      </c>
      <c r="E97" s="16">
        <v>0</v>
      </c>
      <c r="F97" s="16">
        <v>0</v>
      </c>
      <c r="G97" s="17">
        <v>8954736</v>
      </c>
    </row>
    <row r="98" spans="1:7" x14ac:dyDescent="0.25">
      <c r="A98" s="41"/>
      <c r="B98" s="247" t="s">
        <v>45</v>
      </c>
      <c r="C98" s="98" t="s">
        <v>174</v>
      </c>
      <c r="D98" s="23">
        <v>689325.8</v>
      </c>
      <c r="E98" s="23">
        <v>0</v>
      </c>
      <c r="F98" s="23">
        <v>0</v>
      </c>
      <c r="G98" s="24">
        <v>689325.8</v>
      </c>
    </row>
    <row r="99" spans="1:7" x14ac:dyDescent="0.25">
      <c r="A99" s="41"/>
      <c r="B99" s="248"/>
      <c r="C99" s="99" t="s">
        <v>175</v>
      </c>
      <c r="D99" s="14">
        <v>492375.57</v>
      </c>
      <c r="E99" s="14">
        <v>0</v>
      </c>
      <c r="F99" s="14">
        <v>0</v>
      </c>
      <c r="G99" s="15">
        <v>492375.57</v>
      </c>
    </row>
    <row r="100" spans="1:7" x14ac:dyDescent="0.25">
      <c r="A100" s="41"/>
      <c r="B100" s="248"/>
      <c r="C100" s="99" t="s">
        <v>176</v>
      </c>
      <c r="D100" s="14">
        <v>492375.57</v>
      </c>
      <c r="E100" s="14">
        <v>0</v>
      </c>
      <c r="F100" s="14">
        <v>0</v>
      </c>
      <c r="G100" s="15">
        <v>492375.57</v>
      </c>
    </row>
    <row r="101" spans="1:7" x14ac:dyDescent="0.25">
      <c r="A101" s="41"/>
      <c r="B101" s="248"/>
      <c r="C101" s="99" t="s">
        <v>177</v>
      </c>
      <c r="D101" s="14">
        <v>689325.8</v>
      </c>
      <c r="E101" s="14">
        <v>0</v>
      </c>
      <c r="F101" s="14">
        <v>0</v>
      </c>
      <c r="G101" s="15">
        <v>689325.8</v>
      </c>
    </row>
    <row r="102" spans="1:7" x14ac:dyDescent="0.25">
      <c r="A102" s="41"/>
      <c r="B102" s="248"/>
      <c r="C102" s="99" t="s">
        <v>178</v>
      </c>
      <c r="D102" s="14">
        <v>590850.68999999994</v>
      </c>
      <c r="E102" s="14">
        <v>0</v>
      </c>
      <c r="F102" s="14">
        <v>0</v>
      </c>
      <c r="G102" s="15">
        <v>590850.68999999994</v>
      </c>
    </row>
    <row r="103" spans="1:7" x14ac:dyDescent="0.25">
      <c r="A103" s="41"/>
      <c r="B103" s="248"/>
      <c r="C103" s="99" t="s">
        <v>179</v>
      </c>
      <c r="D103" s="14">
        <v>590850.68999999994</v>
      </c>
      <c r="E103" s="14">
        <v>0</v>
      </c>
      <c r="F103" s="14">
        <v>0</v>
      </c>
      <c r="G103" s="15">
        <v>590850.68999999994</v>
      </c>
    </row>
    <row r="104" spans="1:7" x14ac:dyDescent="0.25">
      <c r="A104" s="41"/>
      <c r="B104" s="248"/>
      <c r="C104" s="99" t="s">
        <v>180</v>
      </c>
      <c r="D104" s="14">
        <v>689325.8</v>
      </c>
      <c r="E104" s="14">
        <v>0</v>
      </c>
      <c r="F104" s="14">
        <v>0</v>
      </c>
      <c r="G104" s="15">
        <v>689325.8</v>
      </c>
    </row>
    <row r="105" spans="1:7" x14ac:dyDescent="0.25">
      <c r="A105" s="41"/>
      <c r="B105" s="248"/>
      <c r="C105" s="99" t="s">
        <v>181</v>
      </c>
      <c r="D105" s="14">
        <v>787800.92</v>
      </c>
      <c r="E105" s="14">
        <v>0</v>
      </c>
      <c r="F105" s="14">
        <v>0</v>
      </c>
      <c r="G105" s="15">
        <v>787800.92</v>
      </c>
    </row>
    <row r="106" spans="1:7" x14ac:dyDescent="0.25">
      <c r="A106" s="41"/>
      <c r="B106" s="248"/>
      <c r="C106" s="99" t="s">
        <v>182</v>
      </c>
      <c r="D106" s="14">
        <v>1697948.07</v>
      </c>
      <c r="E106" s="14">
        <v>0</v>
      </c>
      <c r="F106" s="14">
        <v>0</v>
      </c>
      <c r="G106" s="15">
        <v>1697948.07</v>
      </c>
    </row>
    <row r="107" spans="1:7" x14ac:dyDescent="0.25">
      <c r="A107" s="41"/>
      <c r="B107" s="248"/>
      <c r="C107" s="99" t="s">
        <v>183</v>
      </c>
      <c r="D107" s="14">
        <v>2208418.56</v>
      </c>
      <c r="E107" s="14">
        <v>0</v>
      </c>
      <c r="F107" s="14">
        <v>0</v>
      </c>
      <c r="G107" s="15">
        <v>2208418.56</v>
      </c>
    </row>
    <row r="108" spans="1:7" x14ac:dyDescent="0.25">
      <c r="A108" s="41"/>
      <c r="B108" s="248"/>
      <c r="C108" s="99" t="s">
        <v>184</v>
      </c>
      <c r="D108" s="14">
        <v>6907279.7400000002</v>
      </c>
      <c r="E108" s="14">
        <v>0</v>
      </c>
      <c r="F108" s="14">
        <v>0</v>
      </c>
      <c r="G108" s="15">
        <v>6907279.7400000002</v>
      </c>
    </row>
    <row r="109" spans="1:7" x14ac:dyDescent="0.25">
      <c r="A109" s="41"/>
      <c r="B109" s="248"/>
      <c r="C109" s="99" t="s">
        <v>185</v>
      </c>
      <c r="D109" s="14">
        <v>6712509.5999999996</v>
      </c>
      <c r="E109" s="14">
        <v>0</v>
      </c>
      <c r="F109" s="14">
        <v>0</v>
      </c>
      <c r="G109" s="15">
        <v>6712509.5999999996</v>
      </c>
    </row>
    <row r="110" spans="1:7" x14ac:dyDescent="0.25">
      <c r="A110" s="41"/>
      <c r="B110" s="248"/>
      <c r="C110" s="99" t="s">
        <v>186</v>
      </c>
      <c r="D110" s="14">
        <v>690404.62</v>
      </c>
      <c r="E110" s="14">
        <v>0</v>
      </c>
      <c r="F110" s="14">
        <v>0</v>
      </c>
      <c r="G110" s="15">
        <v>690404.62</v>
      </c>
    </row>
    <row r="111" spans="1:7" x14ac:dyDescent="0.25">
      <c r="A111" s="41"/>
      <c r="B111" s="248"/>
      <c r="C111" s="99" t="s">
        <v>187</v>
      </c>
      <c r="D111" s="14">
        <v>591775.39</v>
      </c>
      <c r="E111" s="14">
        <v>0</v>
      </c>
      <c r="F111" s="14">
        <v>0</v>
      </c>
      <c r="G111" s="15">
        <v>591775.39</v>
      </c>
    </row>
    <row r="112" spans="1:7" x14ac:dyDescent="0.25">
      <c r="A112" s="41"/>
      <c r="B112" s="248"/>
      <c r="C112" s="99" t="s">
        <v>188</v>
      </c>
      <c r="D112" s="14">
        <v>394516.93</v>
      </c>
      <c r="E112" s="14">
        <v>0</v>
      </c>
      <c r="F112" s="14">
        <v>0</v>
      </c>
      <c r="G112" s="15">
        <v>394516.93</v>
      </c>
    </row>
    <row r="113" spans="1:7" x14ac:dyDescent="0.25">
      <c r="A113" s="41"/>
      <c r="B113" s="248"/>
      <c r="C113" s="99" t="s">
        <v>189</v>
      </c>
      <c r="D113" s="14">
        <v>591775.39</v>
      </c>
      <c r="E113" s="14">
        <v>0</v>
      </c>
      <c r="F113" s="14">
        <v>0</v>
      </c>
      <c r="G113" s="15">
        <v>591775.39</v>
      </c>
    </row>
    <row r="114" spans="1:7" x14ac:dyDescent="0.25">
      <c r="A114" s="41"/>
      <c r="B114" s="248"/>
      <c r="C114" s="99" t="s">
        <v>190</v>
      </c>
      <c r="D114" s="14">
        <v>986292.32</v>
      </c>
      <c r="E114" s="14">
        <v>0</v>
      </c>
      <c r="F114" s="14">
        <v>0</v>
      </c>
      <c r="G114" s="15">
        <v>986292.32</v>
      </c>
    </row>
    <row r="115" spans="1:7" x14ac:dyDescent="0.25">
      <c r="A115" s="41"/>
      <c r="B115" s="248"/>
      <c r="C115" s="99" t="s">
        <v>191</v>
      </c>
      <c r="D115" s="14">
        <v>690404.62</v>
      </c>
      <c r="E115" s="14">
        <v>0</v>
      </c>
      <c r="F115" s="14">
        <v>0</v>
      </c>
      <c r="G115" s="15">
        <v>690404.62</v>
      </c>
    </row>
    <row r="116" spans="1:7" x14ac:dyDescent="0.25">
      <c r="A116" s="41"/>
      <c r="B116" s="248"/>
      <c r="C116" s="99" t="s">
        <v>192</v>
      </c>
      <c r="D116" s="14">
        <v>591775.39</v>
      </c>
      <c r="E116" s="14">
        <v>0</v>
      </c>
      <c r="F116" s="14">
        <v>0</v>
      </c>
      <c r="G116" s="15">
        <v>591775.39</v>
      </c>
    </row>
    <row r="117" spans="1:7" x14ac:dyDescent="0.25">
      <c r="A117" s="41"/>
      <c r="B117" s="248"/>
      <c r="C117" s="99" t="s">
        <v>193</v>
      </c>
      <c r="D117" s="14">
        <v>690404.62</v>
      </c>
      <c r="E117" s="14">
        <v>0</v>
      </c>
      <c r="F117" s="14">
        <v>0</v>
      </c>
      <c r="G117" s="15">
        <v>690404.62</v>
      </c>
    </row>
    <row r="118" spans="1:7" x14ac:dyDescent="0.25">
      <c r="A118" s="41"/>
      <c r="B118" s="248"/>
      <c r="C118" s="99" t="s">
        <v>201</v>
      </c>
      <c r="D118" s="14">
        <v>436803.63</v>
      </c>
      <c r="E118" s="14">
        <v>0</v>
      </c>
      <c r="F118" s="14">
        <v>0</v>
      </c>
      <c r="G118" s="15">
        <v>436803.63</v>
      </c>
    </row>
    <row r="119" spans="1:7" x14ac:dyDescent="0.25">
      <c r="A119" s="41"/>
      <c r="B119" s="248"/>
      <c r="C119" s="99" t="s">
        <v>202</v>
      </c>
      <c r="D119" s="14">
        <v>569743.86</v>
      </c>
      <c r="E119" s="14">
        <v>0</v>
      </c>
      <c r="F119" s="14">
        <v>0</v>
      </c>
      <c r="G119" s="15">
        <v>569743.86</v>
      </c>
    </row>
    <row r="120" spans="1:7" x14ac:dyDescent="0.25">
      <c r="A120" s="41"/>
      <c r="B120" s="248"/>
      <c r="C120" s="99" t="s">
        <v>203</v>
      </c>
      <c r="D120" s="14">
        <v>493778.01</v>
      </c>
      <c r="E120" s="14">
        <v>0</v>
      </c>
      <c r="F120" s="14">
        <v>0</v>
      </c>
      <c r="G120" s="15">
        <v>493778.01</v>
      </c>
    </row>
    <row r="121" spans="1:7" x14ac:dyDescent="0.25">
      <c r="A121" s="41"/>
      <c r="B121" s="248"/>
      <c r="C121" s="99" t="s">
        <v>204</v>
      </c>
      <c r="D121" s="14">
        <v>467189.97</v>
      </c>
      <c r="E121" s="14">
        <v>0</v>
      </c>
      <c r="F121" s="14">
        <v>0</v>
      </c>
      <c r="G121" s="15">
        <v>467189.97</v>
      </c>
    </row>
    <row r="122" spans="1:7" x14ac:dyDescent="0.25">
      <c r="A122" s="41"/>
      <c r="B122" s="248"/>
      <c r="C122" s="99" t="s">
        <v>205</v>
      </c>
      <c r="D122" s="14">
        <v>417812.16</v>
      </c>
      <c r="E122" s="14">
        <v>0</v>
      </c>
      <c r="F122" s="14">
        <v>0</v>
      </c>
      <c r="G122" s="15">
        <v>417812.16</v>
      </c>
    </row>
    <row r="123" spans="1:7" x14ac:dyDescent="0.25">
      <c r="A123" s="41"/>
      <c r="B123" s="248"/>
      <c r="C123" s="99" t="s">
        <v>206</v>
      </c>
      <c r="D123" s="14">
        <v>630516.54</v>
      </c>
      <c r="E123" s="14">
        <v>0</v>
      </c>
      <c r="F123" s="14">
        <v>0</v>
      </c>
      <c r="G123" s="15">
        <v>630516.54</v>
      </c>
    </row>
    <row r="124" spans="1:7" x14ac:dyDescent="0.25">
      <c r="A124" s="41"/>
      <c r="B124" s="248"/>
      <c r="C124" s="99" t="s">
        <v>207</v>
      </c>
      <c r="D124" s="14">
        <v>349442.9</v>
      </c>
      <c r="E124" s="14">
        <v>0</v>
      </c>
      <c r="F124" s="14">
        <v>0</v>
      </c>
      <c r="G124" s="15">
        <v>349442.9</v>
      </c>
    </row>
    <row r="125" spans="1:7" x14ac:dyDescent="0.25">
      <c r="A125" s="41"/>
      <c r="B125" s="248"/>
      <c r="C125" s="99" t="s">
        <v>208</v>
      </c>
      <c r="D125" s="14">
        <v>398820.7</v>
      </c>
      <c r="E125" s="14">
        <v>0</v>
      </c>
      <c r="F125" s="14">
        <v>0</v>
      </c>
      <c r="G125" s="15">
        <v>398820.7</v>
      </c>
    </row>
    <row r="126" spans="1:7" x14ac:dyDescent="0.25">
      <c r="A126" s="41"/>
      <c r="B126" s="248"/>
      <c r="C126" s="99" t="s">
        <v>209</v>
      </c>
      <c r="D126" s="14">
        <v>433005.33</v>
      </c>
      <c r="E126" s="14">
        <v>0</v>
      </c>
      <c r="F126" s="14">
        <v>0</v>
      </c>
      <c r="G126" s="15">
        <v>433005.33</v>
      </c>
    </row>
    <row r="127" spans="1:7" x14ac:dyDescent="0.25">
      <c r="A127" s="41"/>
      <c r="B127" s="248"/>
      <c r="C127" s="99" t="s">
        <v>210</v>
      </c>
      <c r="D127" s="14">
        <v>383627.53</v>
      </c>
      <c r="E127" s="14">
        <v>0</v>
      </c>
      <c r="F127" s="14">
        <v>0</v>
      </c>
      <c r="G127" s="15">
        <v>383627.53</v>
      </c>
    </row>
    <row r="128" spans="1:7" x14ac:dyDescent="0.25">
      <c r="A128" s="41"/>
      <c r="B128" s="248"/>
      <c r="C128" s="99" t="s">
        <v>211</v>
      </c>
      <c r="D128" s="14">
        <v>379829.24</v>
      </c>
      <c r="E128" s="14">
        <v>0</v>
      </c>
      <c r="F128" s="14">
        <v>0</v>
      </c>
      <c r="G128" s="15">
        <v>379829.24</v>
      </c>
    </row>
    <row r="129" spans="1:7" x14ac:dyDescent="0.25">
      <c r="A129" s="41"/>
      <c r="B129" s="248"/>
      <c r="C129" s="99" t="s">
        <v>212</v>
      </c>
      <c r="D129" s="14">
        <v>436803.63</v>
      </c>
      <c r="E129" s="14">
        <v>0</v>
      </c>
      <c r="F129" s="14">
        <v>0</v>
      </c>
      <c r="G129" s="15">
        <v>436803.63</v>
      </c>
    </row>
    <row r="130" spans="1:7" x14ac:dyDescent="0.25">
      <c r="A130" s="41"/>
      <c r="B130" s="248"/>
      <c r="C130" s="99" t="s">
        <v>213</v>
      </c>
      <c r="D130" s="14">
        <v>421610.46</v>
      </c>
      <c r="E130" s="14">
        <v>0</v>
      </c>
      <c r="F130" s="14">
        <v>0</v>
      </c>
      <c r="G130" s="15">
        <v>421610.46</v>
      </c>
    </row>
    <row r="131" spans="1:7" x14ac:dyDescent="0.25">
      <c r="A131" s="41"/>
      <c r="B131" s="248"/>
      <c r="C131" s="99" t="s">
        <v>214</v>
      </c>
      <c r="D131" s="14">
        <v>9113566.5099999998</v>
      </c>
      <c r="E131" s="14">
        <v>0</v>
      </c>
      <c r="F131" s="14">
        <v>0</v>
      </c>
      <c r="G131" s="15">
        <v>9113566.5099999998</v>
      </c>
    </row>
    <row r="132" spans="1:7" x14ac:dyDescent="0.25">
      <c r="A132" s="41"/>
      <c r="B132" s="248"/>
      <c r="C132" s="99" t="s">
        <v>215</v>
      </c>
      <c r="D132" s="14">
        <v>5627218.2300000004</v>
      </c>
      <c r="E132" s="14">
        <v>0</v>
      </c>
      <c r="F132" s="14">
        <v>0</v>
      </c>
      <c r="G132" s="15">
        <v>5627218.2300000004</v>
      </c>
    </row>
    <row r="133" spans="1:7" x14ac:dyDescent="0.25">
      <c r="A133" s="41"/>
      <c r="B133" s="248"/>
      <c r="C133" s="99" t="s">
        <v>216</v>
      </c>
      <c r="D133" s="14">
        <v>3133889.59</v>
      </c>
      <c r="E133" s="14">
        <v>0</v>
      </c>
      <c r="F133" s="14">
        <v>0</v>
      </c>
      <c r="G133" s="15">
        <v>3133889.59</v>
      </c>
    </row>
    <row r="134" spans="1:7" x14ac:dyDescent="0.25">
      <c r="A134" s="41"/>
      <c r="B134" s="248"/>
      <c r="C134" s="99" t="s">
        <v>217</v>
      </c>
      <c r="D134" s="14">
        <v>689327.91</v>
      </c>
      <c r="E134" s="14">
        <v>0</v>
      </c>
      <c r="F134" s="14">
        <v>0</v>
      </c>
      <c r="G134" s="15">
        <v>689327.91</v>
      </c>
    </row>
    <row r="135" spans="1:7" x14ac:dyDescent="0.25">
      <c r="A135" s="41"/>
      <c r="B135" s="248"/>
      <c r="C135" s="99" t="s">
        <v>218</v>
      </c>
      <c r="D135" s="14">
        <v>689327.91</v>
      </c>
      <c r="E135" s="14">
        <v>0</v>
      </c>
      <c r="F135" s="14">
        <v>0</v>
      </c>
      <c r="G135" s="15">
        <v>689327.91</v>
      </c>
    </row>
    <row r="136" spans="1:7" x14ac:dyDescent="0.25">
      <c r="A136" s="41"/>
      <c r="B136" s="248"/>
      <c r="C136" s="99" t="s">
        <v>219</v>
      </c>
      <c r="D136" s="14">
        <v>492377.08</v>
      </c>
      <c r="E136" s="14">
        <v>0</v>
      </c>
      <c r="F136" s="14">
        <v>0</v>
      </c>
      <c r="G136" s="15">
        <v>492377.08</v>
      </c>
    </row>
    <row r="137" spans="1:7" x14ac:dyDescent="0.25">
      <c r="A137" s="41"/>
      <c r="B137" s="248"/>
      <c r="C137" s="99" t="s">
        <v>220</v>
      </c>
      <c r="D137" s="14">
        <v>984754.16</v>
      </c>
      <c r="E137" s="14">
        <v>0</v>
      </c>
      <c r="F137" s="14">
        <v>0</v>
      </c>
      <c r="G137" s="15">
        <v>984754.16</v>
      </c>
    </row>
    <row r="138" spans="1:7" x14ac:dyDescent="0.25">
      <c r="A138" s="41"/>
      <c r="B138" s="248"/>
      <c r="C138" s="99" t="s">
        <v>221</v>
      </c>
      <c r="D138" s="14">
        <v>787803.33</v>
      </c>
      <c r="E138" s="14">
        <v>0</v>
      </c>
      <c r="F138" s="14">
        <v>0</v>
      </c>
      <c r="G138" s="15">
        <v>787803.33</v>
      </c>
    </row>
    <row r="139" spans="1:7" x14ac:dyDescent="0.25">
      <c r="A139" s="41"/>
      <c r="B139" s="248"/>
      <c r="C139" s="99" t="s">
        <v>222</v>
      </c>
      <c r="D139" s="14">
        <v>983796.55</v>
      </c>
      <c r="E139" s="14">
        <v>0</v>
      </c>
      <c r="F139" s="14">
        <v>0</v>
      </c>
      <c r="G139" s="15">
        <v>983796.55</v>
      </c>
    </row>
    <row r="140" spans="1:7" x14ac:dyDescent="0.25">
      <c r="A140" s="41"/>
      <c r="B140" s="248"/>
      <c r="C140" s="99" t="s">
        <v>223</v>
      </c>
      <c r="D140" s="14">
        <v>1307783.44</v>
      </c>
      <c r="E140" s="14">
        <v>0</v>
      </c>
      <c r="F140" s="14">
        <v>0</v>
      </c>
      <c r="G140" s="15">
        <v>1307783.44</v>
      </c>
    </row>
    <row r="141" spans="1:7" x14ac:dyDescent="0.25">
      <c r="A141" s="41"/>
      <c r="B141" s="248"/>
      <c r="C141" s="99" t="s">
        <v>224</v>
      </c>
      <c r="D141" s="14">
        <v>114547.86</v>
      </c>
      <c r="E141" s="14">
        <v>0</v>
      </c>
      <c r="F141" s="14">
        <v>0</v>
      </c>
      <c r="G141" s="15">
        <v>114547.86</v>
      </c>
    </row>
    <row r="142" spans="1:7" x14ac:dyDescent="0.25">
      <c r="A142" s="41"/>
      <c r="B142" s="248"/>
      <c r="C142" s="99" t="s">
        <v>225</v>
      </c>
      <c r="D142" s="14">
        <v>1192276.32</v>
      </c>
      <c r="E142" s="14">
        <v>0</v>
      </c>
      <c r="F142" s="14">
        <v>0</v>
      </c>
      <c r="G142" s="15">
        <v>1192276.32</v>
      </c>
    </row>
    <row r="143" spans="1:7" x14ac:dyDescent="0.25">
      <c r="A143" s="41"/>
      <c r="B143" s="248"/>
      <c r="C143" s="99" t="s">
        <v>226</v>
      </c>
      <c r="D143" s="14">
        <v>752294.33</v>
      </c>
      <c r="E143" s="14">
        <v>0</v>
      </c>
      <c r="F143" s="14">
        <v>0</v>
      </c>
      <c r="G143" s="15">
        <v>752294.33</v>
      </c>
    </row>
    <row r="144" spans="1:7" x14ac:dyDescent="0.25">
      <c r="A144" s="41"/>
      <c r="B144" s="248"/>
      <c r="C144" s="99" t="s">
        <v>227</v>
      </c>
      <c r="D144" s="14">
        <v>4341332.6100000003</v>
      </c>
      <c r="E144" s="14">
        <v>0</v>
      </c>
      <c r="F144" s="14">
        <v>0</v>
      </c>
      <c r="G144" s="15">
        <v>4341332.6100000003</v>
      </c>
    </row>
    <row r="145" spans="1:7" x14ac:dyDescent="0.25">
      <c r="A145" s="41"/>
      <c r="B145" s="248"/>
      <c r="C145" s="99" t="s">
        <v>228</v>
      </c>
      <c r="D145" s="14">
        <v>1300000</v>
      </c>
      <c r="E145" s="14">
        <v>0</v>
      </c>
      <c r="F145" s="14">
        <v>0</v>
      </c>
      <c r="G145" s="15">
        <v>1300000</v>
      </c>
    </row>
    <row r="146" spans="1:7" x14ac:dyDescent="0.25">
      <c r="A146" s="41"/>
      <c r="B146" s="248"/>
      <c r="C146" s="99" t="s">
        <v>229</v>
      </c>
      <c r="D146" s="14">
        <v>1720916.49</v>
      </c>
      <c r="E146" s="14">
        <v>0</v>
      </c>
      <c r="F146" s="14">
        <v>0</v>
      </c>
      <c r="G146" s="15">
        <v>1720916.49</v>
      </c>
    </row>
    <row r="147" spans="1:7" x14ac:dyDescent="0.25">
      <c r="A147" s="41"/>
      <c r="B147" s="248"/>
      <c r="C147" s="99" t="s">
        <v>230</v>
      </c>
      <c r="D147" s="14">
        <v>7408774.3799999999</v>
      </c>
      <c r="E147" s="14">
        <v>0</v>
      </c>
      <c r="F147" s="14">
        <v>0</v>
      </c>
      <c r="G147" s="15">
        <v>7408774.3799999999</v>
      </c>
    </row>
    <row r="148" spans="1:7" x14ac:dyDescent="0.25">
      <c r="A148" s="41"/>
      <c r="B148" s="248"/>
      <c r="C148" s="99" t="s">
        <v>231</v>
      </c>
      <c r="D148" s="14">
        <v>1080614.6299999999</v>
      </c>
      <c r="E148" s="14">
        <v>0</v>
      </c>
      <c r="F148" s="14">
        <v>0</v>
      </c>
      <c r="G148" s="15">
        <v>1080614.6299999999</v>
      </c>
    </row>
    <row r="149" spans="1:7" x14ac:dyDescent="0.25">
      <c r="A149" s="41"/>
      <c r="B149" s="248"/>
      <c r="C149" s="99" t="s">
        <v>232</v>
      </c>
      <c r="D149" s="14">
        <v>109646.12</v>
      </c>
      <c r="E149" s="14">
        <v>0</v>
      </c>
      <c r="F149" s="14">
        <v>0</v>
      </c>
      <c r="G149" s="15">
        <v>109646.12</v>
      </c>
    </row>
    <row r="150" spans="1:7" x14ac:dyDescent="0.25">
      <c r="A150" s="41"/>
      <c r="B150" s="248"/>
      <c r="C150" s="99" t="s">
        <v>233</v>
      </c>
      <c r="D150" s="14">
        <v>87630.34</v>
      </c>
      <c r="E150" s="14">
        <v>0</v>
      </c>
      <c r="F150" s="14">
        <v>0</v>
      </c>
      <c r="G150" s="15">
        <v>87630.34</v>
      </c>
    </row>
    <row r="151" spans="1:7" x14ac:dyDescent="0.25">
      <c r="A151" s="41"/>
      <c r="B151" s="248"/>
      <c r="C151" s="99" t="s">
        <v>234</v>
      </c>
      <c r="D151" s="14">
        <v>1112473.05</v>
      </c>
      <c r="E151" s="14">
        <v>0</v>
      </c>
      <c r="F151" s="14">
        <v>0</v>
      </c>
      <c r="G151" s="15">
        <v>1112473.05</v>
      </c>
    </row>
    <row r="152" spans="1:7" x14ac:dyDescent="0.25">
      <c r="A152" s="41"/>
      <c r="B152" s="248"/>
      <c r="C152" s="99" t="s">
        <v>235</v>
      </c>
      <c r="D152" s="14">
        <v>1651010.11</v>
      </c>
      <c r="E152" s="14">
        <v>0</v>
      </c>
      <c r="F152" s="14">
        <v>0</v>
      </c>
      <c r="G152" s="15">
        <v>1651010.11</v>
      </c>
    </row>
    <row r="153" spans="1:7" x14ac:dyDescent="0.25">
      <c r="A153" s="41"/>
      <c r="B153" s="248"/>
      <c r="C153" s="99" t="s">
        <v>236</v>
      </c>
      <c r="D153" s="14">
        <v>793450.72</v>
      </c>
      <c r="E153" s="14">
        <v>0</v>
      </c>
      <c r="F153" s="14">
        <v>0</v>
      </c>
      <c r="G153" s="15">
        <v>793450.72</v>
      </c>
    </row>
    <row r="154" spans="1:7" x14ac:dyDescent="0.25">
      <c r="A154" s="41"/>
      <c r="B154" s="248"/>
      <c r="C154" s="99" t="s">
        <v>237</v>
      </c>
      <c r="D154" s="14">
        <v>97859.76</v>
      </c>
      <c r="E154" s="14">
        <v>0</v>
      </c>
      <c r="F154" s="14">
        <v>0</v>
      </c>
      <c r="G154" s="15">
        <v>97859.76</v>
      </c>
    </row>
    <row r="155" spans="1:7" x14ac:dyDescent="0.25">
      <c r="A155" s="41"/>
      <c r="B155" s="248"/>
      <c r="C155" s="99" t="s">
        <v>238</v>
      </c>
      <c r="D155" s="14">
        <v>5062329.78</v>
      </c>
      <c r="E155" s="14">
        <v>0</v>
      </c>
      <c r="F155" s="14">
        <v>0</v>
      </c>
      <c r="G155" s="15">
        <v>5062329.78</v>
      </c>
    </row>
    <row r="156" spans="1:7" x14ac:dyDescent="0.25">
      <c r="A156" s="41"/>
      <c r="B156" s="248"/>
      <c r="C156" s="99" t="s">
        <v>239</v>
      </c>
      <c r="D156" s="14">
        <v>1113543.73</v>
      </c>
      <c r="E156" s="14">
        <v>0</v>
      </c>
      <c r="F156" s="14">
        <v>0</v>
      </c>
      <c r="G156" s="15">
        <v>1113543.73</v>
      </c>
    </row>
    <row r="157" spans="1:7" x14ac:dyDescent="0.25">
      <c r="A157" s="41"/>
      <c r="B157" s="248"/>
      <c r="C157" s="99" t="s">
        <v>240</v>
      </c>
      <c r="D157" s="14">
        <v>983538.82</v>
      </c>
      <c r="E157" s="14">
        <v>0</v>
      </c>
      <c r="F157" s="14">
        <v>0</v>
      </c>
      <c r="G157" s="15">
        <v>983538.82</v>
      </c>
    </row>
    <row r="158" spans="1:7" ht="15.75" thickBot="1" x14ac:dyDescent="0.3">
      <c r="A158" s="41"/>
      <c r="B158" s="249"/>
      <c r="C158" s="100" t="s">
        <v>241</v>
      </c>
      <c r="D158" s="16">
        <v>900599.88</v>
      </c>
      <c r="E158" s="16">
        <v>0</v>
      </c>
      <c r="F158" s="16">
        <v>0</v>
      </c>
      <c r="G158" s="17">
        <v>900599.88</v>
      </c>
    </row>
    <row r="159" spans="1:7" ht="15.75" thickBot="1" x14ac:dyDescent="0.3">
      <c r="A159" s="41"/>
      <c r="B159" s="103" t="s">
        <v>118</v>
      </c>
      <c r="C159" s="102" t="s">
        <v>119</v>
      </c>
      <c r="D159" s="34">
        <v>0</v>
      </c>
      <c r="E159" s="34">
        <v>0</v>
      </c>
      <c r="F159" s="34">
        <v>487784</v>
      </c>
      <c r="G159" s="35">
        <v>487784</v>
      </c>
    </row>
    <row r="160" spans="1:7" ht="15.75" thickBot="1" x14ac:dyDescent="0.3">
      <c r="A160" s="41"/>
      <c r="B160" s="250" t="s">
        <v>242</v>
      </c>
      <c r="C160" s="251"/>
      <c r="D160" s="104">
        <f>SUM(D7:D159)</f>
        <v>173553865.93000004</v>
      </c>
      <c r="E160" s="104">
        <f>SUM(E7:E159)</f>
        <v>132069617.36000003</v>
      </c>
      <c r="F160" s="104">
        <f>SUM(F7:F159)</f>
        <v>188615308.13999996</v>
      </c>
      <c r="G160" s="105">
        <f>SUM(G7:G159)</f>
        <v>494238791.43000007</v>
      </c>
    </row>
    <row r="161" spans="1:7" x14ac:dyDescent="0.25">
      <c r="A161" s="41"/>
      <c r="B161" s="41"/>
      <c r="C161" s="41"/>
      <c r="D161" s="41"/>
      <c r="E161" s="41"/>
      <c r="F161" s="41"/>
      <c r="G161" s="41"/>
    </row>
    <row r="162" spans="1:7" x14ac:dyDescent="0.25">
      <c r="A162" s="41"/>
      <c r="B162" s="41"/>
      <c r="C162" s="41"/>
      <c r="D162" s="41"/>
      <c r="E162" s="41"/>
      <c r="F162" s="41"/>
      <c r="G162" s="41"/>
    </row>
  </sheetData>
  <mergeCells count="18">
    <mergeCell ref="B160:C160"/>
    <mergeCell ref="B26:B29"/>
    <mergeCell ref="B30:B36"/>
    <mergeCell ref="B37:B41"/>
    <mergeCell ref="B42:B49"/>
    <mergeCell ref="B50:B57"/>
    <mergeCell ref="B58:B60"/>
    <mergeCell ref="B61:B67"/>
    <mergeCell ref="B69:B83"/>
    <mergeCell ref="B88:B89"/>
    <mergeCell ref="B92:B97"/>
    <mergeCell ref="B98:B158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workbookViewId="0">
      <selection activeCell="D136" sqref="D136"/>
    </sheetView>
  </sheetViews>
  <sheetFormatPr baseColWidth="10" defaultRowHeight="15" x14ac:dyDescent="0.25"/>
  <cols>
    <col min="2" max="2" width="73.42578125" bestFit="1" customWidth="1"/>
    <col min="3" max="3" width="6.140625" bestFit="1" customWidth="1"/>
    <col min="4" max="4" width="27.5703125" bestFit="1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91" t="s">
        <v>243</v>
      </c>
      <c r="C3" s="192"/>
      <c r="D3" s="192"/>
      <c r="E3" s="192"/>
      <c r="F3" s="192"/>
      <c r="G3" s="193"/>
    </row>
    <row r="4" spans="1:7" ht="15.75" thickBot="1" x14ac:dyDescent="0.3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106" t="s">
        <v>1</v>
      </c>
      <c r="C5" s="107" t="s">
        <v>196</v>
      </c>
      <c r="D5" s="108" t="s">
        <v>3</v>
      </c>
      <c r="E5" s="109" t="s">
        <v>4</v>
      </c>
      <c r="F5" s="109" t="s">
        <v>5</v>
      </c>
      <c r="G5" s="110" t="s">
        <v>6</v>
      </c>
    </row>
    <row r="6" spans="1:7" x14ac:dyDescent="0.25">
      <c r="A6" s="41"/>
      <c r="B6" s="252" t="s">
        <v>244</v>
      </c>
      <c r="C6" s="111" t="s">
        <v>57</v>
      </c>
      <c r="D6" s="112">
        <v>0</v>
      </c>
      <c r="E6" s="113">
        <v>878656.90000000014</v>
      </c>
      <c r="F6" s="113">
        <v>107876.2</v>
      </c>
      <c r="G6" s="114">
        <v>986533.10000000009</v>
      </c>
    </row>
    <row r="7" spans="1:7" x14ac:dyDescent="0.25">
      <c r="A7" s="41"/>
      <c r="B7" s="253"/>
      <c r="C7" s="115" t="s">
        <v>58</v>
      </c>
      <c r="D7" s="116">
        <v>0</v>
      </c>
      <c r="E7" s="117">
        <v>240012.6</v>
      </c>
      <c r="F7" s="117">
        <v>708248.22999999986</v>
      </c>
      <c r="G7" s="118">
        <v>948260.82999999984</v>
      </c>
    </row>
    <row r="8" spans="1:7" x14ac:dyDescent="0.25">
      <c r="A8" s="41"/>
      <c r="B8" s="253"/>
      <c r="C8" s="115" t="s">
        <v>59</v>
      </c>
      <c r="D8" s="116">
        <v>0</v>
      </c>
      <c r="E8" s="117">
        <v>3597460.5</v>
      </c>
      <c r="F8" s="117">
        <v>531533.33000000007</v>
      </c>
      <c r="G8" s="118">
        <v>4128993.83</v>
      </c>
    </row>
    <row r="9" spans="1:7" ht="15.75" thickBot="1" x14ac:dyDescent="0.3">
      <c r="A9" s="41"/>
      <c r="B9" s="254"/>
      <c r="C9" s="119" t="s">
        <v>60</v>
      </c>
      <c r="D9" s="120">
        <v>0</v>
      </c>
      <c r="E9" s="121">
        <v>0</v>
      </c>
      <c r="F9" s="121">
        <v>2862337.75</v>
      </c>
      <c r="G9" s="122">
        <v>2862337.75</v>
      </c>
    </row>
    <row r="10" spans="1:7" x14ac:dyDescent="0.25">
      <c r="A10" s="41"/>
      <c r="B10" s="252" t="s">
        <v>19</v>
      </c>
      <c r="C10" s="111" t="s">
        <v>20</v>
      </c>
      <c r="D10" s="112">
        <v>0</v>
      </c>
      <c r="E10" s="113">
        <v>1130754.0999999999</v>
      </c>
      <c r="F10" s="113">
        <v>271455.19</v>
      </c>
      <c r="G10" s="114">
        <v>1402209.2899999998</v>
      </c>
    </row>
    <row r="11" spans="1:7" x14ac:dyDescent="0.25">
      <c r="A11" s="41"/>
      <c r="B11" s="253"/>
      <c r="C11" s="115" t="s">
        <v>21</v>
      </c>
      <c r="D11" s="116">
        <v>0</v>
      </c>
      <c r="E11" s="117">
        <v>100659.7</v>
      </c>
      <c r="F11" s="117">
        <v>0</v>
      </c>
      <c r="G11" s="118">
        <v>100659.7</v>
      </c>
    </row>
    <row r="12" spans="1:7" x14ac:dyDescent="0.25">
      <c r="A12" s="41"/>
      <c r="B12" s="253"/>
      <c r="C12" s="115" t="s">
        <v>22</v>
      </c>
      <c r="D12" s="116">
        <v>0</v>
      </c>
      <c r="E12" s="117">
        <v>96670.7</v>
      </c>
      <c r="F12" s="117">
        <v>0</v>
      </c>
      <c r="G12" s="118">
        <v>96670.7</v>
      </c>
    </row>
    <row r="13" spans="1:7" ht="15.75" thickBot="1" x14ac:dyDescent="0.3">
      <c r="A13" s="41"/>
      <c r="B13" s="254"/>
      <c r="C13" s="119" t="s">
        <v>23</v>
      </c>
      <c r="D13" s="120">
        <v>0</v>
      </c>
      <c r="E13" s="121">
        <v>123246.8</v>
      </c>
      <c r="F13" s="121">
        <v>9394.41</v>
      </c>
      <c r="G13" s="122">
        <v>132641.21</v>
      </c>
    </row>
    <row r="14" spans="1:7" x14ac:dyDescent="0.25">
      <c r="A14" s="41"/>
      <c r="B14" s="252" t="s">
        <v>245</v>
      </c>
      <c r="C14" s="111" t="s">
        <v>25</v>
      </c>
      <c r="D14" s="112">
        <v>0</v>
      </c>
      <c r="E14" s="113">
        <v>622854.30000000005</v>
      </c>
      <c r="F14" s="113">
        <v>425515.67000000004</v>
      </c>
      <c r="G14" s="114">
        <v>1048369.9700000001</v>
      </c>
    </row>
    <row r="15" spans="1:7" ht="15.75" thickBot="1" x14ac:dyDescent="0.3">
      <c r="A15" s="41"/>
      <c r="B15" s="254"/>
      <c r="C15" s="119" t="s">
        <v>26</v>
      </c>
      <c r="D15" s="120">
        <v>0</v>
      </c>
      <c r="E15" s="121">
        <v>704092.1</v>
      </c>
      <c r="F15" s="121">
        <v>440671.6</v>
      </c>
      <c r="G15" s="122">
        <v>1144763.7</v>
      </c>
    </row>
    <row r="16" spans="1:7" ht="15.75" thickBot="1" x14ac:dyDescent="0.3">
      <c r="A16" s="41"/>
      <c r="B16" s="123" t="s">
        <v>81</v>
      </c>
      <c r="C16" s="124" t="s">
        <v>82</v>
      </c>
      <c r="D16" s="125">
        <v>0</v>
      </c>
      <c r="E16" s="126">
        <v>47090477.460000001</v>
      </c>
      <c r="F16" s="126">
        <v>11137434.42</v>
      </c>
      <c r="G16" s="127">
        <v>58227911.880000003</v>
      </c>
    </row>
    <row r="17" spans="1:7" x14ac:dyDescent="0.25">
      <c r="A17" s="41"/>
      <c r="B17" s="252" t="s">
        <v>63</v>
      </c>
      <c r="C17" s="111" t="s">
        <v>64</v>
      </c>
      <c r="D17" s="112">
        <v>0</v>
      </c>
      <c r="E17" s="113">
        <v>1201763.1399999999</v>
      </c>
      <c r="F17" s="113">
        <v>372717.13000000006</v>
      </c>
      <c r="G17" s="114">
        <v>1574480.27</v>
      </c>
    </row>
    <row r="18" spans="1:7" x14ac:dyDescent="0.25">
      <c r="A18" s="41"/>
      <c r="B18" s="253"/>
      <c r="C18" s="115" t="s">
        <v>65</v>
      </c>
      <c r="D18" s="116">
        <v>0</v>
      </c>
      <c r="E18" s="117">
        <v>1431224.1499999997</v>
      </c>
      <c r="F18" s="117">
        <v>208291.68</v>
      </c>
      <c r="G18" s="118">
        <v>1639515.8299999996</v>
      </c>
    </row>
    <row r="19" spans="1:7" x14ac:dyDescent="0.25">
      <c r="A19" s="41"/>
      <c r="B19" s="253"/>
      <c r="C19" s="115" t="s">
        <v>66</v>
      </c>
      <c r="D19" s="116">
        <v>0</v>
      </c>
      <c r="E19" s="117">
        <v>5324591.04</v>
      </c>
      <c r="F19" s="117">
        <v>3636529.84</v>
      </c>
      <c r="G19" s="118">
        <v>8961120.879999999</v>
      </c>
    </row>
    <row r="20" spans="1:7" ht="15.75" thickBot="1" x14ac:dyDescent="0.3">
      <c r="A20" s="41"/>
      <c r="B20" s="254"/>
      <c r="C20" s="119" t="s">
        <v>67</v>
      </c>
      <c r="D20" s="120">
        <v>0</v>
      </c>
      <c r="E20" s="121">
        <v>215110.5</v>
      </c>
      <c r="F20" s="121">
        <v>0</v>
      </c>
      <c r="G20" s="122">
        <v>215110.5</v>
      </c>
    </row>
    <row r="21" spans="1:7" x14ac:dyDescent="0.25">
      <c r="A21" s="41"/>
      <c r="B21" s="252" t="s">
        <v>72</v>
      </c>
      <c r="C21" s="111" t="s">
        <v>73</v>
      </c>
      <c r="D21" s="112">
        <v>0</v>
      </c>
      <c r="E21" s="113">
        <v>1987982.2000000002</v>
      </c>
      <c r="F21" s="113">
        <v>138928.6</v>
      </c>
      <c r="G21" s="114">
        <v>2126910.8000000003</v>
      </c>
    </row>
    <row r="22" spans="1:7" x14ac:dyDescent="0.25">
      <c r="A22" s="41"/>
      <c r="B22" s="253"/>
      <c r="C22" s="115" t="s">
        <v>74</v>
      </c>
      <c r="D22" s="116">
        <v>0</v>
      </c>
      <c r="E22" s="117">
        <v>649428.03999999992</v>
      </c>
      <c r="F22" s="117">
        <v>765.6</v>
      </c>
      <c r="G22" s="118">
        <v>650193.6399999999</v>
      </c>
    </row>
    <row r="23" spans="1:7" x14ac:dyDescent="0.25">
      <c r="A23" s="41"/>
      <c r="B23" s="253"/>
      <c r="C23" s="115" t="s">
        <v>75</v>
      </c>
      <c r="D23" s="116">
        <v>0</v>
      </c>
      <c r="E23" s="117">
        <v>396082.19999999995</v>
      </c>
      <c r="F23" s="117">
        <v>5348.95</v>
      </c>
      <c r="G23" s="118">
        <v>401431.14999999997</v>
      </c>
    </row>
    <row r="24" spans="1:7" ht="15.75" thickBot="1" x14ac:dyDescent="0.3">
      <c r="A24" s="41"/>
      <c r="B24" s="254"/>
      <c r="C24" s="119" t="s">
        <v>76</v>
      </c>
      <c r="D24" s="120">
        <v>0</v>
      </c>
      <c r="E24" s="121">
        <v>0</v>
      </c>
      <c r="F24" s="121">
        <v>16266.15</v>
      </c>
      <c r="G24" s="122">
        <v>16266.15</v>
      </c>
    </row>
    <row r="25" spans="1:7" x14ac:dyDescent="0.25">
      <c r="A25" s="41"/>
      <c r="B25" s="256" t="s">
        <v>246</v>
      </c>
      <c r="C25" s="111" t="s">
        <v>85</v>
      </c>
      <c r="D25" s="112">
        <v>0</v>
      </c>
      <c r="E25" s="113">
        <v>3747944.9899999998</v>
      </c>
      <c r="F25" s="113">
        <v>1152420.54</v>
      </c>
      <c r="G25" s="114">
        <v>4900365.5299999993</v>
      </c>
    </row>
    <row r="26" spans="1:7" x14ac:dyDescent="0.25">
      <c r="A26" s="41"/>
      <c r="B26" s="257"/>
      <c r="C26" s="115" t="s">
        <v>86</v>
      </c>
      <c r="D26" s="116">
        <v>0</v>
      </c>
      <c r="E26" s="117">
        <v>2082554.63</v>
      </c>
      <c r="F26" s="117">
        <v>877778.85000000009</v>
      </c>
      <c r="G26" s="118">
        <v>2960333.48</v>
      </c>
    </row>
    <row r="27" spans="1:7" x14ac:dyDescent="0.25">
      <c r="A27" s="41"/>
      <c r="B27" s="257"/>
      <c r="C27" s="115" t="s">
        <v>87</v>
      </c>
      <c r="D27" s="116">
        <v>0</v>
      </c>
      <c r="E27" s="117">
        <v>135780.90000000002</v>
      </c>
      <c r="F27" s="117">
        <v>1884365.0999999999</v>
      </c>
      <c r="G27" s="118">
        <v>2020146</v>
      </c>
    </row>
    <row r="28" spans="1:7" ht="15.75" thickBot="1" x14ac:dyDescent="0.3">
      <c r="A28" s="41"/>
      <c r="B28" s="258"/>
      <c r="C28" s="119" t="s">
        <v>162</v>
      </c>
      <c r="D28" s="120">
        <v>0</v>
      </c>
      <c r="E28" s="121">
        <v>0</v>
      </c>
      <c r="F28" s="121">
        <v>857057.14</v>
      </c>
      <c r="G28" s="122">
        <v>857057.14</v>
      </c>
    </row>
    <row r="29" spans="1:7" x14ac:dyDescent="0.25">
      <c r="A29" s="41"/>
      <c r="B29" s="252" t="s">
        <v>11</v>
      </c>
      <c r="C29" s="111" t="s">
        <v>12</v>
      </c>
      <c r="D29" s="112">
        <v>0</v>
      </c>
      <c r="E29" s="113">
        <v>1659756.9600000002</v>
      </c>
      <c r="F29" s="113">
        <v>2337330.6199999996</v>
      </c>
      <c r="G29" s="114">
        <v>3997087.58</v>
      </c>
    </row>
    <row r="30" spans="1:7" x14ac:dyDescent="0.25">
      <c r="A30" s="41"/>
      <c r="B30" s="253"/>
      <c r="C30" s="115" t="s">
        <v>14</v>
      </c>
      <c r="D30" s="116">
        <v>0</v>
      </c>
      <c r="E30" s="117">
        <v>1589349.7899999998</v>
      </c>
      <c r="F30" s="117">
        <v>231103.04</v>
      </c>
      <c r="G30" s="118">
        <v>1820452.8299999998</v>
      </c>
    </row>
    <row r="31" spans="1:7" x14ac:dyDescent="0.25">
      <c r="A31" s="41"/>
      <c r="B31" s="253"/>
      <c r="C31" s="115" t="s">
        <v>133</v>
      </c>
      <c r="D31" s="116">
        <v>-50667.46</v>
      </c>
      <c r="E31" s="117">
        <v>0</v>
      </c>
      <c r="F31" s="117">
        <v>0</v>
      </c>
      <c r="G31" s="118">
        <v>-50667.46</v>
      </c>
    </row>
    <row r="32" spans="1:7" x14ac:dyDescent="0.25">
      <c r="A32" s="41"/>
      <c r="B32" s="253"/>
      <c r="C32" s="115" t="s">
        <v>137</v>
      </c>
      <c r="D32" s="116">
        <v>0</v>
      </c>
      <c r="E32" s="117">
        <v>0</v>
      </c>
      <c r="F32" s="117">
        <v>2324699</v>
      </c>
      <c r="G32" s="118">
        <v>2324699</v>
      </c>
    </row>
    <row r="33" spans="1:7" x14ac:dyDescent="0.25">
      <c r="A33" s="41"/>
      <c r="B33" s="253"/>
      <c r="C33" s="115" t="s">
        <v>140</v>
      </c>
      <c r="D33" s="116">
        <v>0</v>
      </c>
      <c r="E33" s="117">
        <v>0</v>
      </c>
      <c r="F33" s="117">
        <v>-0.01</v>
      </c>
      <c r="G33" s="118">
        <v>-0.01</v>
      </c>
    </row>
    <row r="34" spans="1:7" x14ac:dyDescent="0.25">
      <c r="A34" s="41"/>
      <c r="B34" s="253"/>
      <c r="C34" s="115" t="s">
        <v>141</v>
      </c>
      <c r="D34" s="116">
        <v>-1.1299999999999999</v>
      </c>
      <c r="E34" s="117">
        <v>0</v>
      </c>
      <c r="F34" s="117">
        <v>0</v>
      </c>
      <c r="G34" s="118">
        <v>-1.1299999999999999</v>
      </c>
    </row>
    <row r="35" spans="1:7" x14ac:dyDescent="0.25">
      <c r="A35" s="41"/>
      <c r="B35" s="253"/>
      <c r="C35" s="115" t="s">
        <v>146</v>
      </c>
      <c r="D35" s="116">
        <v>0</v>
      </c>
      <c r="E35" s="117">
        <v>0</v>
      </c>
      <c r="F35" s="117">
        <v>-2832.77</v>
      </c>
      <c r="G35" s="118">
        <v>-2832.77</v>
      </c>
    </row>
    <row r="36" spans="1:7" x14ac:dyDescent="0.25">
      <c r="A36" s="41"/>
      <c r="B36" s="253"/>
      <c r="C36" s="115" t="s">
        <v>163</v>
      </c>
      <c r="D36" s="116">
        <v>0</v>
      </c>
      <c r="E36" s="117">
        <v>0</v>
      </c>
      <c r="F36" s="117">
        <v>-1.2</v>
      </c>
      <c r="G36" s="118">
        <v>-1.2</v>
      </c>
    </row>
    <row r="37" spans="1:7" ht="15.75" thickBot="1" x14ac:dyDescent="0.3">
      <c r="A37" s="41"/>
      <c r="B37" s="254"/>
      <c r="C37" s="119" t="s">
        <v>247</v>
      </c>
      <c r="D37" s="120">
        <v>0</v>
      </c>
      <c r="E37" s="121">
        <v>0</v>
      </c>
      <c r="F37" s="121">
        <v>1595351.45</v>
      </c>
      <c r="G37" s="122">
        <v>1595351.45</v>
      </c>
    </row>
    <row r="38" spans="1:7" x14ac:dyDescent="0.25">
      <c r="A38" s="41"/>
      <c r="B38" s="252" t="s">
        <v>29</v>
      </c>
      <c r="C38" s="111" t="s">
        <v>30</v>
      </c>
      <c r="D38" s="112">
        <v>0</v>
      </c>
      <c r="E38" s="113">
        <v>769474.5</v>
      </c>
      <c r="F38" s="113">
        <v>243056.66</v>
      </c>
      <c r="G38" s="114">
        <v>1012531.16</v>
      </c>
    </row>
    <row r="39" spans="1:7" x14ac:dyDescent="0.25">
      <c r="A39" s="41"/>
      <c r="B39" s="253"/>
      <c r="C39" s="115" t="s">
        <v>151</v>
      </c>
      <c r="D39" s="116">
        <v>0</v>
      </c>
      <c r="E39" s="117">
        <v>0</v>
      </c>
      <c r="F39" s="117">
        <v>95394.25</v>
      </c>
      <c r="G39" s="118">
        <v>95394.25</v>
      </c>
    </row>
    <row r="40" spans="1:7" x14ac:dyDescent="0.25">
      <c r="A40" s="41"/>
      <c r="B40" s="253"/>
      <c r="C40" s="115" t="s">
        <v>153</v>
      </c>
      <c r="D40" s="116">
        <v>0</v>
      </c>
      <c r="E40" s="117">
        <v>0</v>
      </c>
      <c r="F40" s="117">
        <v>87377.7</v>
      </c>
      <c r="G40" s="118">
        <v>87377.7</v>
      </c>
    </row>
    <row r="41" spans="1:7" x14ac:dyDescent="0.25">
      <c r="A41" s="41"/>
      <c r="B41" s="253"/>
      <c r="C41" s="115" t="s">
        <v>155</v>
      </c>
      <c r="D41" s="116">
        <v>0</v>
      </c>
      <c r="E41" s="117">
        <v>0</v>
      </c>
      <c r="F41" s="117">
        <v>120000</v>
      </c>
      <c r="G41" s="118">
        <v>120000</v>
      </c>
    </row>
    <row r="42" spans="1:7" x14ac:dyDescent="0.25">
      <c r="A42" s="41"/>
      <c r="B42" s="253"/>
      <c r="C42" s="115" t="s">
        <v>156</v>
      </c>
      <c r="D42" s="116">
        <v>0</v>
      </c>
      <c r="E42" s="117">
        <v>0</v>
      </c>
      <c r="F42" s="117">
        <v>1229948</v>
      </c>
      <c r="G42" s="118">
        <v>1229948</v>
      </c>
    </row>
    <row r="43" spans="1:7" ht="15.75" thickBot="1" x14ac:dyDescent="0.3">
      <c r="A43" s="41"/>
      <c r="B43" s="254"/>
      <c r="C43" s="119" t="s">
        <v>158</v>
      </c>
      <c r="D43" s="120">
        <v>0</v>
      </c>
      <c r="E43" s="121">
        <v>0</v>
      </c>
      <c r="F43" s="121">
        <v>395000</v>
      </c>
      <c r="G43" s="122">
        <v>395000</v>
      </c>
    </row>
    <row r="44" spans="1:7" x14ac:dyDescent="0.25">
      <c r="A44" s="41"/>
      <c r="B44" s="252" t="s">
        <v>91</v>
      </c>
      <c r="C44" s="111" t="s">
        <v>92</v>
      </c>
      <c r="D44" s="112">
        <v>0</v>
      </c>
      <c r="E44" s="113">
        <v>573288.18999999994</v>
      </c>
      <c r="F44" s="113">
        <v>103193.70000000001</v>
      </c>
      <c r="G44" s="114">
        <v>676481.8899999999</v>
      </c>
    </row>
    <row r="45" spans="1:7" x14ac:dyDescent="0.25">
      <c r="A45" s="41"/>
      <c r="B45" s="253"/>
      <c r="C45" s="115" t="s">
        <v>93</v>
      </c>
      <c r="D45" s="116">
        <v>0</v>
      </c>
      <c r="E45" s="117">
        <v>648744.55000000005</v>
      </c>
      <c r="F45" s="117">
        <v>191157.04</v>
      </c>
      <c r="G45" s="118">
        <v>839901.59000000008</v>
      </c>
    </row>
    <row r="46" spans="1:7" x14ac:dyDescent="0.25">
      <c r="A46" s="41"/>
      <c r="B46" s="253"/>
      <c r="C46" s="115" t="s">
        <v>94</v>
      </c>
      <c r="D46" s="116">
        <v>0</v>
      </c>
      <c r="E46" s="117">
        <v>8105152.0699999994</v>
      </c>
      <c r="F46" s="117">
        <v>6257262.6600000001</v>
      </c>
      <c r="G46" s="118">
        <v>14362414.73</v>
      </c>
    </row>
    <row r="47" spans="1:7" x14ac:dyDescent="0.25">
      <c r="A47" s="41"/>
      <c r="B47" s="253"/>
      <c r="C47" s="115" t="s">
        <v>95</v>
      </c>
      <c r="D47" s="116">
        <v>0</v>
      </c>
      <c r="E47" s="117">
        <v>1230702.6399999999</v>
      </c>
      <c r="F47" s="117">
        <v>1844530.93</v>
      </c>
      <c r="G47" s="118">
        <v>3075233.57</v>
      </c>
    </row>
    <row r="48" spans="1:7" x14ac:dyDescent="0.25">
      <c r="A48" s="41"/>
      <c r="B48" s="253"/>
      <c r="C48" s="115" t="s">
        <v>96</v>
      </c>
      <c r="D48" s="116">
        <v>0</v>
      </c>
      <c r="E48" s="117">
        <v>257951.59999999998</v>
      </c>
      <c r="F48" s="117">
        <v>30287.530000000002</v>
      </c>
      <c r="G48" s="118">
        <v>288239.13</v>
      </c>
    </row>
    <row r="49" spans="1:7" x14ac:dyDescent="0.25">
      <c r="A49" s="41"/>
      <c r="B49" s="253"/>
      <c r="C49" s="115" t="s">
        <v>97</v>
      </c>
      <c r="D49" s="116">
        <v>0</v>
      </c>
      <c r="E49" s="117">
        <v>1632800.9</v>
      </c>
      <c r="F49" s="117">
        <v>361977.28</v>
      </c>
      <c r="G49" s="118">
        <v>1994778.18</v>
      </c>
    </row>
    <row r="50" spans="1:7" x14ac:dyDescent="0.25">
      <c r="A50" s="41"/>
      <c r="B50" s="253"/>
      <c r="C50" s="115" t="s">
        <v>159</v>
      </c>
      <c r="D50" s="116">
        <v>0</v>
      </c>
      <c r="E50" s="117">
        <v>0</v>
      </c>
      <c r="F50" s="117">
        <v>787135.4</v>
      </c>
      <c r="G50" s="118">
        <v>787135.4</v>
      </c>
    </row>
    <row r="51" spans="1:7" ht="15.75" thickBot="1" x14ac:dyDescent="0.3">
      <c r="A51" s="41"/>
      <c r="B51" s="254"/>
      <c r="C51" s="119" t="s">
        <v>170</v>
      </c>
      <c r="D51" s="120">
        <v>0</v>
      </c>
      <c r="E51" s="121">
        <v>0</v>
      </c>
      <c r="F51" s="121">
        <v>293826.61</v>
      </c>
      <c r="G51" s="122">
        <v>293826.61</v>
      </c>
    </row>
    <row r="52" spans="1:7" x14ac:dyDescent="0.25">
      <c r="A52" s="41"/>
      <c r="B52" s="252" t="s">
        <v>248</v>
      </c>
      <c r="C52" s="111" t="s">
        <v>48</v>
      </c>
      <c r="D52" s="112">
        <v>0</v>
      </c>
      <c r="E52" s="113">
        <v>1007480.1400000001</v>
      </c>
      <c r="F52" s="113">
        <v>2518087.23</v>
      </c>
      <c r="G52" s="114">
        <v>3525567.37</v>
      </c>
    </row>
    <row r="53" spans="1:7" x14ac:dyDescent="0.25">
      <c r="A53" s="41"/>
      <c r="B53" s="253"/>
      <c r="C53" s="115" t="s">
        <v>49</v>
      </c>
      <c r="D53" s="116">
        <v>0</v>
      </c>
      <c r="E53" s="117">
        <v>560027.06000000006</v>
      </c>
      <c r="F53" s="117">
        <v>6431.0199999999995</v>
      </c>
      <c r="G53" s="118">
        <v>566458.08000000007</v>
      </c>
    </row>
    <row r="54" spans="1:7" x14ac:dyDescent="0.25">
      <c r="A54" s="41"/>
      <c r="B54" s="253"/>
      <c r="C54" s="115" t="s">
        <v>50</v>
      </c>
      <c r="D54" s="116">
        <v>0</v>
      </c>
      <c r="E54" s="117">
        <v>233400.08000000002</v>
      </c>
      <c r="F54" s="117">
        <v>26170.21</v>
      </c>
      <c r="G54" s="118">
        <v>259570.29</v>
      </c>
    </row>
    <row r="55" spans="1:7" x14ac:dyDescent="0.25">
      <c r="A55" s="41"/>
      <c r="B55" s="253"/>
      <c r="C55" s="115" t="s">
        <v>51</v>
      </c>
      <c r="D55" s="116">
        <v>0</v>
      </c>
      <c r="E55" s="117">
        <v>459292.68</v>
      </c>
      <c r="F55" s="117">
        <v>63503.79</v>
      </c>
      <c r="G55" s="118">
        <v>522796.47</v>
      </c>
    </row>
    <row r="56" spans="1:7" x14ac:dyDescent="0.25">
      <c r="A56" s="41"/>
      <c r="B56" s="253"/>
      <c r="C56" s="115" t="s">
        <v>52</v>
      </c>
      <c r="D56" s="116">
        <v>0</v>
      </c>
      <c r="E56" s="117">
        <v>225095.16</v>
      </c>
      <c r="F56" s="117">
        <v>10512.64</v>
      </c>
      <c r="G56" s="118">
        <v>235607.8</v>
      </c>
    </row>
    <row r="57" spans="1:7" x14ac:dyDescent="0.25">
      <c r="A57" s="41"/>
      <c r="B57" s="253"/>
      <c r="C57" s="115" t="s">
        <v>53</v>
      </c>
      <c r="D57" s="116">
        <v>0</v>
      </c>
      <c r="E57" s="117">
        <v>546854.66</v>
      </c>
      <c r="F57" s="117">
        <v>63750.189999999995</v>
      </c>
      <c r="G57" s="118">
        <v>610604.85</v>
      </c>
    </row>
    <row r="58" spans="1:7" x14ac:dyDescent="0.25">
      <c r="A58" s="41"/>
      <c r="B58" s="253"/>
      <c r="C58" s="115" t="s">
        <v>54</v>
      </c>
      <c r="D58" s="116">
        <v>0</v>
      </c>
      <c r="E58" s="117">
        <v>190326.5</v>
      </c>
      <c r="F58" s="117">
        <v>0</v>
      </c>
      <c r="G58" s="118">
        <v>190326.5</v>
      </c>
    </row>
    <row r="59" spans="1:7" ht="15.75" thickBot="1" x14ac:dyDescent="0.3">
      <c r="A59" s="41"/>
      <c r="B59" s="254"/>
      <c r="C59" s="119" t="s">
        <v>55</v>
      </c>
      <c r="D59" s="120">
        <v>0</v>
      </c>
      <c r="E59" s="121">
        <v>326036.21999999997</v>
      </c>
      <c r="F59" s="121">
        <v>27067.059999999998</v>
      </c>
      <c r="G59" s="122">
        <v>353103.27999999997</v>
      </c>
    </row>
    <row r="60" spans="1:7" x14ac:dyDescent="0.25">
      <c r="A60" s="41"/>
      <c r="B60" s="252" t="s">
        <v>77</v>
      </c>
      <c r="C60" s="111" t="s">
        <v>78</v>
      </c>
      <c r="D60" s="112">
        <v>0</v>
      </c>
      <c r="E60" s="113">
        <v>4039592.0300000003</v>
      </c>
      <c r="F60" s="113">
        <v>583370.75</v>
      </c>
      <c r="G60" s="114">
        <v>4622962.78</v>
      </c>
    </row>
    <row r="61" spans="1:7" x14ac:dyDescent="0.25">
      <c r="A61" s="41"/>
      <c r="B61" s="253"/>
      <c r="C61" s="115" t="s">
        <v>79</v>
      </c>
      <c r="D61" s="116">
        <v>0</v>
      </c>
      <c r="E61" s="117">
        <v>1080040.95</v>
      </c>
      <c r="F61" s="117">
        <v>64353.560000000005</v>
      </c>
      <c r="G61" s="118">
        <v>1144394.51</v>
      </c>
    </row>
    <row r="62" spans="1:7" ht="15.75" thickBot="1" x14ac:dyDescent="0.3">
      <c r="A62" s="41"/>
      <c r="B62" s="254"/>
      <c r="C62" s="119" t="s">
        <v>80</v>
      </c>
      <c r="D62" s="120">
        <v>0</v>
      </c>
      <c r="E62" s="121">
        <v>916090.14</v>
      </c>
      <c r="F62" s="121">
        <v>124418.81</v>
      </c>
      <c r="G62" s="122">
        <v>1040508.95</v>
      </c>
    </row>
    <row r="63" spans="1:7" x14ac:dyDescent="0.25">
      <c r="A63" s="41"/>
      <c r="B63" s="252" t="s">
        <v>249</v>
      </c>
      <c r="C63" s="111" t="s">
        <v>32</v>
      </c>
      <c r="D63" s="112">
        <v>0</v>
      </c>
      <c r="E63" s="113">
        <v>899970.4800000001</v>
      </c>
      <c r="F63" s="113">
        <v>1738598.7400000002</v>
      </c>
      <c r="G63" s="114">
        <v>2638569.2200000002</v>
      </c>
    </row>
    <row r="64" spans="1:7" x14ac:dyDescent="0.25">
      <c r="A64" s="41"/>
      <c r="B64" s="253"/>
      <c r="C64" s="115" t="s">
        <v>33</v>
      </c>
      <c r="D64" s="116">
        <v>0</v>
      </c>
      <c r="E64" s="117">
        <v>1473015</v>
      </c>
      <c r="F64" s="117">
        <v>1602155.8900000001</v>
      </c>
      <c r="G64" s="118">
        <v>3075170.89</v>
      </c>
    </row>
    <row r="65" spans="1:7" x14ac:dyDescent="0.25">
      <c r="A65" s="41"/>
      <c r="B65" s="253"/>
      <c r="C65" s="115" t="s">
        <v>34</v>
      </c>
      <c r="D65" s="116">
        <v>0</v>
      </c>
      <c r="E65" s="117">
        <v>239779.08000000002</v>
      </c>
      <c r="F65" s="117">
        <v>672821.69000000006</v>
      </c>
      <c r="G65" s="118">
        <v>912600.77</v>
      </c>
    </row>
    <row r="66" spans="1:7" x14ac:dyDescent="0.25">
      <c r="A66" s="41"/>
      <c r="B66" s="253"/>
      <c r="C66" s="115" t="s">
        <v>35</v>
      </c>
      <c r="D66" s="116">
        <v>0</v>
      </c>
      <c r="E66" s="117">
        <v>132237.54999999999</v>
      </c>
      <c r="F66" s="117">
        <v>13232</v>
      </c>
      <c r="G66" s="118">
        <v>145469.54999999999</v>
      </c>
    </row>
    <row r="67" spans="1:7" x14ac:dyDescent="0.25">
      <c r="A67" s="41"/>
      <c r="B67" s="253"/>
      <c r="C67" s="115" t="s">
        <v>36</v>
      </c>
      <c r="D67" s="116">
        <v>0</v>
      </c>
      <c r="E67" s="117">
        <v>906694.32</v>
      </c>
      <c r="F67" s="117">
        <v>6696.58</v>
      </c>
      <c r="G67" s="118">
        <v>913390.89999999991</v>
      </c>
    </row>
    <row r="68" spans="1:7" x14ac:dyDescent="0.25">
      <c r="A68" s="41"/>
      <c r="B68" s="253"/>
      <c r="C68" s="115" t="s">
        <v>37</v>
      </c>
      <c r="D68" s="116">
        <v>0</v>
      </c>
      <c r="E68" s="117">
        <v>1999967.4100000001</v>
      </c>
      <c r="F68" s="117">
        <v>231791.77</v>
      </c>
      <c r="G68" s="118">
        <v>2231759.1800000002</v>
      </c>
    </row>
    <row r="69" spans="1:7" ht="15.75" thickBot="1" x14ac:dyDescent="0.3">
      <c r="A69" s="41"/>
      <c r="B69" s="254"/>
      <c r="C69" s="119" t="s">
        <v>38</v>
      </c>
      <c r="D69" s="120">
        <v>0</v>
      </c>
      <c r="E69" s="121">
        <v>639512.04999999993</v>
      </c>
      <c r="F69" s="121">
        <v>0</v>
      </c>
      <c r="G69" s="122">
        <v>639512.04999999993</v>
      </c>
    </row>
    <row r="70" spans="1:7" ht="15.75" thickBot="1" x14ac:dyDescent="0.3">
      <c r="A70" s="41"/>
      <c r="B70" s="123" t="s">
        <v>27</v>
      </c>
      <c r="C70" s="75" t="s">
        <v>28</v>
      </c>
      <c r="D70" s="128">
        <v>0</v>
      </c>
      <c r="E70" s="129">
        <v>658586.68000000005</v>
      </c>
      <c r="F70" s="129">
        <v>27583.699999999997</v>
      </c>
      <c r="G70" s="130">
        <v>686170.38</v>
      </c>
    </row>
    <row r="71" spans="1:7" x14ac:dyDescent="0.25">
      <c r="A71" s="41"/>
      <c r="B71" s="252" t="s">
        <v>250</v>
      </c>
      <c r="C71" s="111" t="s">
        <v>99</v>
      </c>
      <c r="D71" s="112">
        <v>0</v>
      </c>
      <c r="E71" s="113">
        <v>1220064.8999999999</v>
      </c>
      <c r="F71" s="113">
        <v>1065402.02</v>
      </c>
      <c r="G71" s="114">
        <v>2285466.92</v>
      </c>
    </row>
    <row r="72" spans="1:7" x14ac:dyDescent="0.25">
      <c r="A72" s="41"/>
      <c r="B72" s="253"/>
      <c r="C72" s="115" t="s">
        <v>100</v>
      </c>
      <c r="D72" s="116">
        <v>0</v>
      </c>
      <c r="E72" s="117">
        <v>1888879.28</v>
      </c>
      <c r="F72" s="117">
        <v>471456.42</v>
      </c>
      <c r="G72" s="118">
        <v>2360335.7000000002</v>
      </c>
    </row>
    <row r="73" spans="1:7" x14ac:dyDescent="0.25">
      <c r="A73" s="41"/>
      <c r="B73" s="253"/>
      <c r="C73" s="115" t="s">
        <v>101</v>
      </c>
      <c r="D73" s="116">
        <v>0</v>
      </c>
      <c r="E73" s="117">
        <v>1028380.8</v>
      </c>
      <c r="F73" s="117">
        <v>122415.16</v>
      </c>
      <c r="G73" s="118">
        <v>1150795.96</v>
      </c>
    </row>
    <row r="74" spans="1:7" x14ac:dyDescent="0.25">
      <c r="A74" s="41"/>
      <c r="B74" s="253"/>
      <c r="C74" s="115" t="s">
        <v>102</v>
      </c>
      <c r="D74" s="116">
        <v>0</v>
      </c>
      <c r="E74" s="117">
        <v>812262.81</v>
      </c>
      <c r="F74" s="117">
        <v>463269.20999999996</v>
      </c>
      <c r="G74" s="118">
        <v>1275532.02</v>
      </c>
    </row>
    <row r="75" spans="1:7" x14ac:dyDescent="0.25">
      <c r="A75" s="41"/>
      <c r="B75" s="253"/>
      <c r="C75" s="115" t="s">
        <v>103</v>
      </c>
      <c r="D75" s="116">
        <v>0</v>
      </c>
      <c r="E75" s="117">
        <v>1156534.0199999998</v>
      </c>
      <c r="F75" s="117">
        <v>354320.6</v>
      </c>
      <c r="G75" s="118">
        <v>1510854.6199999996</v>
      </c>
    </row>
    <row r="76" spans="1:7" x14ac:dyDescent="0.25">
      <c r="A76" s="41"/>
      <c r="B76" s="253"/>
      <c r="C76" s="115" t="s">
        <v>104</v>
      </c>
      <c r="D76" s="116">
        <v>0</v>
      </c>
      <c r="E76" s="117">
        <v>868737.12</v>
      </c>
      <c r="F76" s="117">
        <v>412958.35</v>
      </c>
      <c r="G76" s="118">
        <v>1281695.47</v>
      </c>
    </row>
    <row r="77" spans="1:7" x14ac:dyDescent="0.25">
      <c r="A77" s="41"/>
      <c r="B77" s="253"/>
      <c r="C77" s="115" t="s">
        <v>105</v>
      </c>
      <c r="D77" s="116">
        <v>0</v>
      </c>
      <c r="E77" s="117">
        <v>504226.3</v>
      </c>
      <c r="F77" s="117">
        <v>22621.069999999996</v>
      </c>
      <c r="G77" s="118">
        <v>526847.37</v>
      </c>
    </row>
    <row r="78" spans="1:7" x14ac:dyDescent="0.25">
      <c r="A78" s="41"/>
      <c r="B78" s="253"/>
      <c r="C78" s="115" t="s">
        <v>106</v>
      </c>
      <c r="D78" s="116">
        <v>0</v>
      </c>
      <c r="E78" s="117">
        <v>645700.77</v>
      </c>
      <c r="F78" s="117">
        <v>68361.63</v>
      </c>
      <c r="G78" s="118">
        <v>714062.4</v>
      </c>
    </row>
    <row r="79" spans="1:7" x14ac:dyDescent="0.25">
      <c r="A79" s="41"/>
      <c r="B79" s="253"/>
      <c r="C79" s="115" t="s">
        <v>107</v>
      </c>
      <c r="D79" s="116">
        <v>0</v>
      </c>
      <c r="E79" s="117">
        <v>6151049.9299999997</v>
      </c>
      <c r="F79" s="117">
        <v>7131.81</v>
      </c>
      <c r="G79" s="118">
        <v>6158181.7399999993</v>
      </c>
    </row>
    <row r="80" spans="1:7" x14ac:dyDescent="0.25">
      <c r="A80" s="41"/>
      <c r="B80" s="253"/>
      <c r="C80" s="115" t="s">
        <v>108</v>
      </c>
      <c r="D80" s="116">
        <v>0</v>
      </c>
      <c r="E80" s="117">
        <v>69201.5</v>
      </c>
      <c r="F80" s="117">
        <v>9532.1</v>
      </c>
      <c r="G80" s="118">
        <v>78733.600000000006</v>
      </c>
    </row>
    <row r="81" spans="1:7" x14ac:dyDescent="0.25">
      <c r="A81" s="41"/>
      <c r="B81" s="253"/>
      <c r="C81" s="115" t="s">
        <v>109</v>
      </c>
      <c r="D81" s="116">
        <v>0</v>
      </c>
      <c r="E81" s="117">
        <v>1183554.1499999999</v>
      </c>
      <c r="F81" s="117">
        <v>548987.81999999995</v>
      </c>
      <c r="G81" s="118">
        <v>1732541.9699999997</v>
      </c>
    </row>
    <row r="82" spans="1:7" x14ac:dyDescent="0.25">
      <c r="A82" s="41"/>
      <c r="B82" s="253"/>
      <c r="C82" s="115" t="s">
        <v>110</v>
      </c>
      <c r="D82" s="116">
        <v>0</v>
      </c>
      <c r="E82" s="117">
        <v>443690.5</v>
      </c>
      <c r="F82" s="117">
        <v>18683.16</v>
      </c>
      <c r="G82" s="118">
        <v>462373.66</v>
      </c>
    </row>
    <row r="83" spans="1:7" x14ac:dyDescent="0.25">
      <c r="A83" s="41"/>
      <c r="B83" s="253"/>
      <c r="C83" s="115" t="s">
        <v>111</v>
      </c>
      <c r="D83" s="116">
        <v>0</v>
      </c>
      <c r="E83" s="117">
        <v>943513.70000000007</v>
      </c>
      <c r="F83" s="117">
        <v>882568.87</v>
      </c>
      <c r="G83" s="118">
        <v>1826082.57</v>
      </c>
    </row>
    <row r="84" spans="1:7" x14ac:dyDescent="0.25">
      <c r="A84" s="41"/>
      <c r="B84" s="253"/>
      <c r="C84" s="115" t="s">
        <v>112</v>
      </c>
      <c r="D84" s="116">
        <v>0</v>
      </c>
      <c r="E84" s="117">
        <v>359809.64999999991</v>
      </c>
      <c r="F84" s="117">
        <v>0</v>
      </c>
      <c r="G84" s="118">
        <v>359809.64999999991</v>
      </c>
    </row>
    <row r="85" spans="1:7" x14ac:dyDescent="0.25">
      <c r="A85" s="41"/>
      <c r="B85" s="253"/>
      <c r="C85" s="115" t="s">
        <v>114</v>
      </c>
      <c r="D85" s="116">
        <v>0</v>
      </c>
      <c r="E85" s="117">
        <v>0</v>
      </c>
      <c r="F85" s="117">
        <v>4556568.1100000003</v>
      </c>
      <c r="G85" s="118">
        <v>4556568.1100000003</v>
      </c>
    </row>
    <row r="86" spans="1:7" ht="15.75" thickBot="1" x14ac:dyDescent="0.3">
      <c r="A86" s="41"/>
      <c r="B86" s="254"/>
      <c r="C86" s="119" t="s">
        <v>127</v>
      </c>
      <c r="D86" s="120">
        <v>81.2</v>
      </c>
      <c r="E86" s="121">
        <v>0</v>
      </c>
      <c r="F86" s="121">
        <v>0</v>
      </c>
      <c r="G86" s="122">
        <v>81.2</v>
      </c>
    </row>
    <row r="87" spans="1:7" ht="15.75" thickBot="1" x14ac:dyDescent="0.3">
      <c r="A87" s="41"/>
      <c r="B87" s="131" t="s">
        <v>70</v>
      </c>
      <c r="C87" s="132" t="s">
        <v>71</v>
      </c>
      <c r="D87" s="133">
        <v>0</v>
      </c>
      <c r="E87" s="93">
        <v>1455517.95</v>
      </c>
      <c r="F87" s="93">
        <v>338216.77999999997</v>
      </c>
      <c r="G87" s="94">
        <v>1793734.73</v>
      </c>
    </row>
    <row r="88" spans="1:7" ht="15.75" thickBot="1" x14ac:dyDescent="0.3">
      <c r="A88" s="41"/>
      <c r="B88" s="131" t="s">
        <v>251</v>
      </c>
      <c r="C88" s="132" t="s">
        <v>8</v>
      </c>
      <c r="D88" s="133">
        <v>0</v>
      </c>
      <c r="E88" s="93">
        <v>0</v>
      </c>
      <c r="F88" s="93">
        <v>11737537.73</v>
      </c>
      <c r="G88" s="94">
        <v>11737537.73</v>
      </c>
    </row>
    <row r="89" spans="1:7" ht="15.75" thickBot="1" x14ac:dyDescent="0.3">
      <c r="A89" s="41"/>
      <c r="B89" s="131" t="s">
        <v>252</v>
      </c>
      <c r="C89" s="132" t="s">
        <v>117</v>
      </c>
      <c r="D89" s="133">
        <v>0</v>
      </c>
      <c r="E89" s="93">
        <v>0</v>
      </c>
      <c r="F89" s="93">
        <v>15258018.029999999</v>
      </c>
      <c r="G89" s="94">
        <v>15258018.029999999</v>
      </c>
    </row>
    <row r="90" spans="1:7" ht="15.75" thickBot="1" x14ac:dyDescent="0.3">
      <c r="A90" s="41"/>
      <c r="B90" s="131" t="s">
        <v>253</v>
      </c>
      <c r="C90" s="132" t="s">
        <v>62</v>
      </c>
      <c r="D90" s="133">
        <v>0</v>
      </c>
      <c r="E90" s="93">
        <v>0</v>
      </c>
      <c r="F90" s="93">
        <v>1188099.8600000001</v>
      </c>
      <c r="G90" s="94">
        <v>1188099.8600000001</v>
      </c>
    </row>
    <row r="91" spans="1:7" x14ac:dyDescent="0.25">
      <c r="A91" s="41"/>
      <c r="B91" s="259" t="s">
        <v>254</v>
      </c>
      <c r="C91" s="134" t="s">
        <v>89</v>
      </c>
      <c r="D91" s="135">
        <v>0</v>
      </c>
      <c r="E91" s="86">
        <v>615584.9</v>
      </c>
      <c r="F91" s="86">
        <v>947773.01000000013</v>
      </c>
      <c r="G91" s="87">
        <v>1563357.9100000001</v>
      </c>
    </row>
    <row r="92" spans="1:7" ht="15.75" thickBot="1" x14ac:dyDescent="0.3">
      <c r="A92" s="41"/>
      <c r="B92" s="260"/>
      <c r="C92" s="136" t="s">
        <v>90</v>
      </c>
      <c r="D92" s="137">
        <v>0</v>
      </c>
      <c r="E92" s="90">
        <v>1218294.42</v>
      </c>
      <c r="F92" s="90">
        <v>12458162.710000001</v>
      </c>
      <c r="G92" s="91">
        <v>13676457.130000001</v>
      </c>
    </row>
    <row r="93" spans="1:7" ht="15.75" thickBot="1" x14ac:dyDescent="0.3">
      <c r="A93" s="41"/>
      <c r="B93" s="131" t="s">
        <v>68</v>
      </c>
      <c r="C93" s="132" t="s">
        <v>69</v>
      </c>
      <c r="D93" s="133">
        <v>0</v>
      </c>
      <c r="E93" s="93">
        <v>0</v>
      </c>
      <c r="F93" s="93">
        <v>4482282.0199999996</v>
      </c>
      <c r="G93" s="94">
        <v>4482282.0199999996</v>
      </c>
    </row>
    <row r="94" spans="1:7" ht="15.75" thickBot="1" x14ac:dyDescent="0.3">
      <c r="A94" s="41"/>
      <c r="B94" s="131" t="s">
        <v>9</v>
      </c>
      <c r="C94" s="132" t="s">
        <v>10</v>
      </c>
      <c r="D94" s="133">
        <v>0</v>
      </c>
      <c r="E94" s="93">
        <v>847839.6</v>
      </c>
      <c r="F94" s="93">
        <v>602041.25</v>
      </c>
      <c r="G94" s="94">
        <v>1449880.85</v>
      </c>
    </row>
    <row r="95" spans="1:7" x14ac:dyDescent="0.25">
      <c r="A95" s="41"/>
      <c r="B95" s="252" t="s">
        <v>255</v>
      </c>
      <c r="C95" s="111" t="s">
        <v>40</v>
      </c>
      <c r="D95" s="112">
        <v>20931658.530000001</v>
      </c>
      <c r="E95" s="113">
        <v>0</v>
      </c>
      <c r="F95" s="113">
        <v>0</v>
      </c>
      <c r="G95" s="114">
        <v>20931658.530000001</v>
      </c>
    </row>
    <row r="96" spans="1:7" x14ac:dyDescent="0.25">
      <c r="A96" s="41"/>
      <c r="B96" s="253"/>
      <c r="C96" s="115" t="s">
        <v>42</v>
      </c>
      <c r="D96" s="116">
        <v>46665642.780000001</v>
      </c>
      <c r="E96" s="117">
        <v>0</v>
      </c>
      <c r="F96" s="117">
        <v>0</v>
      </c>
      <c r="G96" s="118">
        <v>46665642.780000001</v>
      </c>
    </row>
    <row r="97" spans="1:7" x14ac:dyDescent="0.25">
      <c r="A97" s="41"/>
      <c r="B97" s="253"/>
      <c r="C97" s="115" t="s">
        <v>43</v>
      </c>
      <c r="D97" s="116">
        <v>251.72</v>
      </c>
      <c r="E97" s="117">
        <v>0</v>
      </c>
      <c r="F97" s="117">
        <v>0</v>
      </c>
      <c r="G97" s="118">
        <v>251.72</v>
      </c>
    </row>
    <row r="98" spans="1:7" ht="15.75" thickBot="1" x14ac:dyDescent="0.3">
      <c r="A98" s="41"/>
      <c r="B98" s="254"/>
      <c r="C98" s="119" t="s">
        <v>44</v>
      </c>
      <c r="D98" s="120">
        <v>26195798.960000001</v>
      </c>
      <c r="E98" s="121">
        <v>0</v>
      </c>
      <c r="F98" s="121">
        <v>0</v>
      </c>
      <c r="G98" s="122">
        <v>26195798.960000001</v>
      </c>
    </row>
    <row r="99" spans="1:7" x14ac:dyDescent="0.25">
      <c r="A99" s="41"/>
      <c r="B99" s="252" t="s">
        <v>45</v>
      </c>
      <c r="C99" s="111" t="s">
        <v>199</v>
      </c>
      <c r="D99" s="112">
        <v>7283462.9500000002</v>
      </c>
      <c r="E99" s="113">
        <v>0</v>
      </c>
      <c r="F99" s="113">
        <v>0</v>
      </c>
      <c r="G99" s="114">
        <v>7283462.9500000002</v>
      </c>
    </row>
    <row r="100" spans="1:7" x14ac:dyDescent="0.25">
      <c r="A100" s="41"/>
      <c r="B100" s="253"/>
      <c r="C100" s="115" t="s">
        <v>256</v>
      </c>
      <c r="D100" s="116">
        <v>2403850.27</v>
      </c>
      <c r="E100" s="117">
        <v>0</v>
      </c>
      <c r="F100" s="117">
        <v>0</v>
      </c>
      <c r="G100" s="118">
        <v>2403850.27</v>
      </c>
    </row>
    <row r="101" spans="1:7" x14ac:dyDescent="0.25">
      <c r="A101" s="41"/>
      <c r="B101" s="253"/>
      <c r="C101" s="115" t="s">
        <v>257</v>
      </c>
      <c r="D101" s="116">
        <v>1140517.32</v>
      </c>
      <c r="E101" s="117">
        <v>0</v>
      </c>
      <c r="F101" s="117">
        <v>0</v>
      </c>
      <c r="G101" s="118">
        <v>1140517.32</v>
      </c>
    </row>
    <row r="102" spans="1:7" x14ac:dyDescent="0.25">
      <c r="A102" s="41"/>
      <c r="B102" s="253"/>
      <c r="C102" s="115" t="s">
        <v>258</v>
      </c>
      <c r="D102" s="116">
        <v>514652.71</v>
      </c>
      <c r="E102" s="117">
        <v>0</v>
      </c>
      <c r="F102" s="117">
        <v>0</v>
      </c>
      <c r="G102" s="118">
        <v>514652.71</v>
      </c>
    </row>
    <row r="103" spans="1:7" x14ac:dyDescent="0.25">
      <c r="A103" s="41"/>
      <c r="B103" s="253"/>
      <c r="C103" s="115" t="s">
        <v>259</v>
      </c>
      <c r="D103" s="116">
        <v>1707871.48</v>
      </c>
      <c r="E103" s="117">
        <v>0</v>
      </c>
      <c r="F103" s="117">
        <v>0</v>
      </c>
      <c r="G103" s="118">
        <v>1707871.48</v>
      </c>
    </row>
    <row r="104" spans="1:7" x14ac:dyDescent="0.25">
      <c r="A104" s="41"/>
      <c r="B104" s="253"/>
      <c r="C104" s="115" t="s">
        <v>260</v>
      </c>
      <c r="D104" s="116">
        <v>2031284.38</v>
      </c>
      <c r="E104" s="117">
        <v>0</v>
      </c>
      <c r="F104" s="117">
        <v>0</v>
      </c>
      <c r="G104" s="118">
        <v>2031284.38</v>
      </c>
    </row>
    <row r="105" spans="1:7" x14ac:dyDescent="0.25">
      <c r="A105" s="41"/>
      <c r="B105" s="253"/>
      <c r="C105" s="115" t="s">
        <v>261</v>
      </c>
      <c r="D105" s="116">
        <v>4166521.99</v>
      </c>
      <c r="E105" s="117">
        <v>0</v>
      </c>
      <c r="F105" s="117">
        <v>0</v>
      </c>
      <c r="G105" s="118">
        <v>4166521.99</v>
      </c>
    </row>
    <row r="106" spans="1:7" x14ac:dyDescent="0.25">
      <c r="A106" s="41"/>
      <c r="B106" s="253"/>
      <c r="C106" s="115" t="s">
        <v>262</v>
      </c>
      <c r="D106" s="116">
        <v>189619.98</v>
      </c>
      <c r="E106" s="117">
        <v>0</v>
      </c>
      <c r="F106" s="117">
        <v>0</v>
      </c>
      <c r="G106" s="118">
        <v>189619.98</v>
      </c>
    </row>
    <row r="107" spans="1:7" x14ac:dyDescent="0.25">
      <c r="A107" s="41"/>
      <c r="B107" s="253"/>
      <c r="C107" s="115" t="s">
        <v>263</v>
      </c>
      <c r="D107" s="116">
        <v>163073.18</v>
      </c>
      <c r="E107" s="117">
        <v>0</v>
      </c>
      <c r="F107" s="117">
        <v>0</v>
      </c>
      <c r="G107" s="118">
        <v>163073.18</v>
      </c>
    </row>
    <row r="108" spans="1:7" x14ac:dyDescent="0.25">
      <c r="A108" s="41"/>
      <c r="B108" s="253"/>
      <c r="C108" s="115" t="s">
        <v>264</v>
      </c>
      <c r="D108" s="116">
        <v>303391.96999999997</v>
      </c>
      <c r="E108" s="117">
        <v>0</v>
      </c>
      <c r="F108" s="117">
        <v>0</v>
      </c>
      <c r="G108" s="118">
        <v>303391.96999999997</v>
      </c>
    </row>
    <row r="109" spans="1:7" x14ac:dyDescent="0.25">
      <c r="A109" s="41"/>
      <c r="B109" s="253"/>
      <c r="C109" s="115" t="s">
        <v>265</v>
      </c>
      <c r="D109" s="116">
        <v>299599.57</v>
      </c>
      <c r="E109" s="117">
        <v>0</v>
      </c>
      <c r="F109" s="117">
        <v>0</v>
      </c>
      <c r="G109" s="118">
        <v>299599.57</v>
      </c>
    </row>
    <row r="110" spans="1:7" x14ac:dyDescent="0.25">
      <c r="A110" s="41"/>
      <c r="B110" s="253"/>
      <c r="C110" s="115" t="s">
        <v>266</v>
      </c>
      <c r="D110" s="116">
        <v>189619.98</v>
      </c>
      <c r="E110" s="117">
        <v>0</v>
      </c>
      <c r="F110" s="117">
        <v>0</v>
      </c>
      <c r="G110" s="118">
        <v>189619.98</v>
      </c>
    </row>
    <row r="111" spans="1:7" x14ac:dyDescent="0.25">
      <c r="A111" s="41"/>
      <c r="B111" s="253"/>
      <c r="C111" s="115" t="s">
        <v>267</v>
      </c>
      <c r="D111" s="116">
        <v>276845.17</v>
      </c>
      <c r="E111" s="117">
        <v>0</v>
      </c>
      <c r="F111" s="117">
        <v>0</v>
      </c>
      <c r="G111" s="118">
        <v>276845.17</v>
      </c>
    </row>
    <row r="112" spans="1:7" x14ac:dyDescent="0.25">
      <c r="A112" s="41"/>
      <c r="B112" s="253"/>
      <c r="C112" s="115" t="s">
        <v>268</v>
      </c>
      <c r="D112" s="116">
        <v>492668.12</v>
      </c>
      <c r="E112" s="117">
        <v>0</v>
      </c>
      <c r="F112" s="117">
        <v>0</v>
      </c>
      <c r="G112" s="118">
        <v>492668.12</v>
      </c>
    </row>
    <row r="113" spans="1:7" x14ac:dyDescent="0.25">
      <c r="A113" s="41"/>
      <c r="B113" s="253"/>
      <c r="C113" s="115" t="s">
        <v>269</v>
      </c>
      <c r="D113" s="116">
        <v>788269</v>
      </c>
      <c r="E113" s="117">
        <v>0</v>
      </c>
      <c r="F113" s="117">
        <v>0</v>
      </c>
      <c r="G113" s="118">
        <v>788269</v>
      </c>
    </row>
    <row r="114" spans="1:7" x14ac:dyDescent="0.25">
      <c r="A114" s="41"/>
      <c r="B114" s="253"/>
      <c r="C114" s="115" t="s">
        <v>270</v>
      </c>
      <c r="D114" s="116">
        <v>492668.12</v>
      </c>
      <c r="E114" s="117">
        <v>0</v>
      </c>
      <c r="F114" s="117">
        <v>0</v>
      </c>
      <c r="G114" s="118">
        <v>492668.12</v>
      </c>
    </row>
    <row r="115" spans="1:7" x14ac:dyDescent="0.25">
      <c r="A115" s="41"/>
      <c r="B115" s="253"/>
      <c r="C115" s="115" t="s">
        <v>271</v>
      </c>
      <c r="D115" s="116">
        <v>1182403.5</v>
      </c>
      <c r="E115" s="117">
        <v>0</v>
      </c>
      <c r="F115" s="117">
        <v>0</v>
      </c>
      <c r="G115" s="118">
        <v>1182403.5</v>
      </c>
    </row>
    <row r="116" spans="1:7" x14ac:dyDescent="0.25">
      <c r="A116" s="41"/>
      <c r="B116" s="253"/>
      <c r="C116" s="115" t="s">
        <v>272</v>
      </c>
      <c r="D116" s="116">
        <v>1371524.33</v>
      </c>
      <c r="E116" s="117">
        <v>0</v>
      </c>
      <c r="F116" s="117">
        <v>0</v>
      </c>
      <c r="G116" s="118">
        <v>1371524.33</v>
      </c>
    </row>
    <row r="117" spans="1:7" x14ac:dyDescent="0.25">
      <c r="A117" s="41"/>
      <c r="B117" s="253"/>
      <c r="C117" s="115" t="s">
        <v>273</v>
      </c>
      <c r="D117" s="116">
        <v>2013612.46</v>
      </c>
      <c r="E117" s="117">
        <v>0</v>
      </c>
      <c r="F117" s="117">
        <v>0</v>
      </c>
      <c r="G117" s="118">
        <v>2013612.46</v>
      </c>
    </row>
    <row r="118" spans="1:7" x14ac:dyDescent="0.25">
      <c r="A118" s="41"/>
      <c r="B118" s="253"/>
      <c r="C118" s="115" t="s">
        <v>274</v>
      </c>
      <c r="D118" s="116">
        <v>143464.95999999999</v>
      </c>
      <c r="E118" s="117">
        <v>0</v>
      </c>
      <c r="F118" s="117">
        <v>0</v>
      </c>
      <c r="G118" s="118">
        <v>143464.95999999999</v>
      </c>
    </row>
    <row r="119" spans="1:7" x14ac:dyDescent="0.25">
      <c r="A119" s="41"/>
      <c r="B119" s="253"/>
      <c r="C119" s="115" t="s">
        <v>275</v>
      </c>
      <c r="D119" s="116">
        <v>178919.36</v>
      </c>
      <c r="E119" s="117">
        <v>0</v>
      </c>
      <c r="F119" s="117">
        <v>0</v>
      </c>
      <c r="G119" s="118">
        <v>178919.36</v>
      </c>
    </row>
    <row r="120" spans="1:7" x14ac:dyDescent="0.25">
      <c r="A120" s="41"/>
      <c r="B120" s="253"/>
      <c r="C120" s="115" t="s">
        <v>276</v>
      </c>
      <c r="D120" s="116">
        <v>132355.51</v>
      </c>
      <c r="E120" s="117">
        <v>0</v>
      </c>
      <c r="F120" s="117">
        <v>0</v>
      </c>
      <c r="G120" s="118">
        <v>132355.51</v>
      </c>
    </row>
    <row r="121" spans="1:7" x14ac:dyDescent="0.25">
      <c r="A121" s="41"/>
      <c r="B121" s="253"/>
      <c r="C121" s="115" t="s">
        <v>277</v>
      </c>
      <c r="D121" s="116">
        <v>3387898.05</v>
      </c>
      <c r="E121" s="117">
        <v>0</v>
      </c>
      <c r="F121" s="117">
        <v>0</v>
      </c>
      <c r="G121" s="118">
        <v>3387898.05</v>
      </c>
    </row>
    <row r="122" spans="1:7" x14ac:dyDescent="0.25">
      <c r="A122" s="41"/>
      <c r="B122" s="253"/>
      <c r="C122" s="115" t="s">
        <v>278</v>
      </c>
      <c r="D122" s="116">
        <v>1865355.27</v>
      </c>
      <c r="E122" s="117">
        <v>0</v>
      </c>
      <c r="F122" s="117">
        <v>0</v>
      </c>
      <c r="G122" s="118">
        <v>1865355.27</v>
      </c>
    </row>
    <row r="123" spans="1:7" x14ac:dyDescent="0.25">
      <c r="A123" s="41"/>
      <c r="B123" s="253"/>
      <c r="C123" s="115" t="s">
        <v>279</v>
      </c>
      <c r="D123" s="116">
        <v>581812.31000000006</v>
      </c>
      <c r="E123" s="117">
        <v>0</v>
      </c>
      <c r="F123" s="117">
        <v>0</v>
      </c>
      <c r="G123" s="118">
        <v>581812.31000000006</v>
      </c>
    </row>
    <row r="124" spans="1:7" x14ac:dyDescent="0.25">
      <c r="A124" s="41"/>
      <c r="B124" s="253"/>
      <c r="C124" s="115" t="s">
        <v>280</v>
      </c>
      <c r="D124" s="116">
        <v>1023011.84</v>
      </c>
      <c r="E124" s="117">
        <v>0</v>
      </c>
      <c r="F124" s="117">
        <v>0</v>
      </c>
      <c r="G124" s="118">
        <v>1023011.84</v>
      </c>
    </row>
    <row r="125" spans="1:7" x14ac:dyDescent="0.25">
      <c r="A125" s="41"/>
      <c r="B125" s="253"/>
      <c r="C125" s="115" t="s">
        <v>281</v>
      </c>
      <c r="D125" s="116">
        <v>117265.52</v>
      </c>
      <c r="E125" s="117">
        <v>0</v>
      </c>
      <c r="F125" s="117">
        <v>0</v>
      </c>
      <c r="G125" s="118">
        <v>117265.52</v>
      </c>
    </row>
    <row r="126" spans="1:7" x14ac:dyDescent="0.25">
      <c r="A126" s="41"/>
      <c r="B126" s="253"/>
      <c r="C126" s="115" t="s">
        <v>282</v>
      </c>
      <c r="D126" s="116">
        <v>181449.06</v>
      </c>
      <c r="E126" s="117">
        <v>0</v>
      </c>
      <c r="F126" s="117">
        <v>0</v>
      </c>
      <c r="G126" s="118">
        <v>181449.06</v>
      </c>
    </row>
    <row r="127" spans="1:7" x14ac:dyDescent="0.25">
      <c r="A127" s="41"/>
      <c r="B127" s="253"/>
      <c r="C127" s="115" t="s">
        <v>283</v>
      </c>
      <c r="D127" s="116">
        <v>665856.04</v>
      </c>
      <c r="E127" s="117">
        <v>0</v>
      </c>
      <c r="F127" s="117">
        <v>0</v>
      </c>
      <c r="G127" s="118">
        <v>665856.04</v>
      </c>
    </row>
    <row r="128" spans="1:7" x14ac:dyDescent="0.25">
      <c r="A128" s="41"/>
      <c r="B128" s="253"/>
      <c r="C128" s="115" t="s">
        <v>284</v>
      </c>
      <c r="D128" s="116">
        <v>258077.8</v>
      </c>
      <c r="E128" s="117">
        <v>0</v>
      </c>
      <c r="F128" s="117">
        <v>0</v>
      </c>
      <c r="G128" s="118">
        <v>258077.8</v>
      </c>
    </row>
    <row r="129" spans="1:7" x14ac:dyDescent="0.25">
      <c r="A129" s="41"/>
      <c r="B129" s="253"/>
      <c r="C129" s="115" t="s">
        <v>285</v>
      </c>
      <c r="D129" s="116">
        <v>225015.8</v>
      </c>
      <c r="E129" s="117">
        <v>0</v>
      </c>
      <c r="F129" s="117">
        <v>0</v>
      </c>
      <c r="G129" s="118">
        <v>225015.8</v>
      </c>
    </row>
    <row r="130" spans="1:7" x14ac:dyDescent="0.25">
      <c r="A130" s="41"/>
      <c r="B130" s="253"/>
      <c r="C130" s="115" t="s">
        <v>286</v>
      </c>
      <c r="D130" s="116">
        <v>893208.5</v>
      </c>
      <c r="E130" s="117">
        <v>0</v>
      </c>
      <c r="F130" s="117">
        <v>0</v>
      </c>
      <c r="G130" s="118">
        <v>893208.5</v>
      </c>
    </row>
    <row r="131" spans="1:7" x14ac:dyDescent="0.25">
      <c r="A131" s="41"/>
      <c r="B131" s="253"/>
      <c r="C131" s="115" t="s">
        <v>287</v>
      </c>
      <c r="D131" s="116">
        <v>530609.81999999995</v>
      </c>
      <c r="E131" s="117">
        <v>0</v>
      </c>
      <c r="F131" s="117">
        <v>0</v>
      </c>
      <c r="G131" s="118">
        <v>530609.81999999995</v>
      </c>
    </row>
    <row r="132" spans="1:7" x14ac:dyDescent="0.25">
      <c r="A132" s="41"/>
      <c r="B132" s="253"/>
      <c r="C132" s="115" t="s">
        <v>288</v>
      </c>
      <c r="D132" s="116">
        <v>549063.74</v>
      </c>
      <c r="E132" s="117">
        <v>0</v>
      </c>
      <c r="F132" s="117">
        <v>0</v>
      </c>
      <c r="G132" s="118">
        <v>549063.74</v>
      </c>
    </row>
    <row r="133" spans="1:7" ht="15.75" thickBot="1" x14ac:dyDescent="0.3">
      <c r="A133" s="41"/>
      <c r="B133" s="254"/>
      <c r="C133" s="119" t="s">
        <v>289</v>
      </c>
      <c r="D133" s="120">
        <v>287654.71999999997</v>
      </c>
      <c r="E133" s="121">
        <v>0</v>
      </c>
      <c r="F133" s="121">
        <v>0</v>
      </c>
      <c r="G133" s="122">
        <v>287654.71999999997</v>
      </c>
    </row>
    <row r="134" spans="1:7" ht="15.75" thickBot="1" x14ac:dyDescent="0.3">
      <c r="A134" s="41"/>
      <c r="B134" s="131" t="s">
        <v>290</v>
      </c>
      <c r="C134" s="132" t="s">
        <v>119</v>
      </c>
      <c r="D134" s="133">
        <v>0</v>
      </c>
      <c r="E134" s="93">
        <v>0</v>
      </c>
      <c r="F134" s="93">
        <v>487784</v>
      </c>
      <c r="G134" s="94">
        <v>487784</v>
      </c>
    </row>
    <row r="135" spans="1:7" ht="15.75" thickBot="1" x14ac:dyDescent="0.3">
      <c r="A135" s="41"/>
      <c r="B135" s="250" t="s">
        <v>291</v>
      </c>
      <c r="C135" s="255"/>
      <c r="D135" s="138">
        <f>SUM(D6:D134)</f>
        <v>131775239.37999997</v>
      </c>
      <c r="E135" s="139">
        <f t="shared" ref="E135:G135" si="0">SUM(E6:E134)</f>
        <v>126171408.64</v>
      </c>
      <c r="F135" s="139">
        <f t="shared" si="0"/>
        <v>108455471.62000002</v>
      </c>
      <c r="G135" s="105">
        <f t="shared" si="0"/>
        <v>366402119.6400001</v>
      </c>
    </row>
  </sheetData>
  <mergeCells count="18">
    <mergeCell ref="B135:C135"/>
    <mergeCell ref="B25:B28"/>
    <mergeCell ref="B29:B37"/>
    <mergeCell ref="B38:B43"/>
    <mergeCell ref="B44:B51"/>
    <mergeCell ref="B52:B59"/>
    <mergeCell ref="B60:B62"/>
    <mergeCell ref="B63:B69"/>
    <mergeCell ref="B71:B86"/>
    <mergeCell ref="B91:B92"/>
    <mergeCell ref="B95:B98"/>
    <mergeCell ref="B99:B133"/>
    <mergeCell ref="B21:B24"/>
    <mergeCell ref="B3:G3"/>
    <mergeCell ref="B6:B9"/>
    <mergeCell ref="B10:B13"/>
    <mergeCell ref="B14:B15"/>
    <mergeCell ref="B17:B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9"/>
  <sheetViews>
    <sheetView workbookViewId="0">
      <selection activeCell="G124" sqref="G124"/>
    </sheetView>
  </sheetViews>
  <sheetFormatPr baseColWidth="10" defaultRowHeight="15" x14ac:dyDescent="0.25"/>
  <cols>
    <col min="2" max="2" width="68.85546875" bestFit="1" customWidth="1"/>
    <col min="3" max="3" width="6.140625" bestFit="1" customWidth="1"/>
    <col min="4" max="4" width="27.5703125" bestFit="1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2:7" ht="15.75" thickBot="1" x14ac:dyDescent="0.3"/>
    <row r="2" spans="2:7" ht="15.75" thickBot="1" x14ac:dyDescent="0.3">
      <c r="B2" s="191" t="s">
        <v>292</v>
      </c>
      <c r="C2" s="192"/>
      <c r="D2" s="192"/>
      <c r="E2" s="192"/>
      <c r="F2" s="192"/>
      <c r="G2" s="193"/>
    </row>
    <row r="3" spans="2:7" ht="15.75" thickBot="1" x14ac:dyDescent="0.3"/>
    <row r="4" spans="2:7" ht="15.75" thickBot="1" x14ac:dyDescent="0.3">
      <c r="B4" s="140" t="s">
        <v>293</v>
      </c>
      <c r="C4" s="141" t="s">
        <v>196</v>
      </c>
      <c r="D4" s="141" t="s">
        <v>3</v>
      </c>
      <c r="E4" s="141" t="s">
        <v>4</v>
      </c>
      <c r="F4" s="141" t="s">
        <v>5</v>
      </c>
      <c r="G4" s="142" t="s">
        <v>6</v>
      </c>
    </row>
    <row r="5" spans="2:7" x14ac:dyDescent="0.25">
      <c r="B5" s="252" t="s">
        <v>244</v>
      </c>
      <c r="C5" s="143" t="s">
        <v>57</v>
      </c>
      <c r="D5" s="26">
        <v>0</v>
      </c>
      <c r="E5" s="26">
        <v>880656.90000000014</v>
      </c>
      <c r="F5" s="26">
        <v>87299.739999999991</v>
      </c>
      <c r="G5" s="144">
        <v>967956.64000000013</v>
      </c>
    </row>
    <row r="6" spans="2:7" x14ac:dyDescent="0.25">
      <c r="B6" s="253"/>
      <c r="C6" s="145" t="s">
        <v>58</v>
      </c>
      <c r="D6" s="27">
        <v>0</v>
      </c>
      <c r="E6" s="27">
        <v>246778.75</v>
      </c>
      <c r="F6" s="27">
        <v>51377.600000000006</v>
      </c>
      <c r="G6" s="146">
        <v>298156.34999999998</v>
      </c>
    </row>
    <row r="7" spans="2:7" x14ac:dyDescent="0.25">
      <c r="B7" s="253"/>
      <c r="C7" s="145" t="s">
        <v>59</v>
      </c>
      <c r="D7" s="27">
        <v>0</v>
      </c>
      <c r="E7" s="27">
        <v>3594979.5500000003</v>
      </c>
      <c r="F7" s="27">
        <v>525222.21000000008</v>
      </c>
      <c r="G7" s="146">
        <v>4120201.7600000002</v>
      </c>
    </row>
    <row r="8" spans="2:7" ht="15.75" thickBot="1" x14ac:dyDescent="0.3">
      <c r="B8" s="254"/>
      <c r="C8" s="147" t="s">
        <v>60</v>
      </c>
      <c r="D8" s="28">
        <v>0</v>
      </c>
      <c r="E8" s="28">
        <v>0</v>
      </c>
      <c r="F8" s="28">
        <v>2038262.6300000001</v>
      </c>
      <c r="G8" s="148">
        <v>2038262.6300000001</v>
      </c>
    </row>
    <row r="9" spans="2:7" x14ac:dyDescent="0.25">
      <c r="B9" s="252" t="s">
        <v>19</v>
      </c>
      <c r="C9" s="143" t="s">
        <v>20</v>
      </c>
      <c r="D9" s="26">
        <v>0</v>
      </c>
      <c r="E9" s="26">
        <v>1131854.6499999999</v>
      </c>
      <c r="F9" s="26">
        <v>299115.48000000004</v>
      </c>
      <c r="G9" s="144">
        <v>1430970.13</v>
      </c>
    </row>
    <row r="10" spans="2:7" x14ac:dyDescent="0.25">
      <c r="B10" s="253"/>
      <c r="C10" s="145" t="s">
        <v>21</v>
      </c>
      <c r="D10" s="27">
        <v>0</v>
      </c>
      <c r="E10" s="27">
        <v>100659.7</v>
      </c>
      <c r="F10" s="27">
        <v>9916.2800000000007</v>
      </c>
      <c r="G10" s="146">
        <v>110575.98</v>
      </c>
    </row>
    <row r="11" spans="2:7" x14ac:dyDescent="0.25">
      <c r="B11" s="253"/>
      <c r="C11" s="145" t="s">
        <v>22</v>
      </c>
      <c r="D11" s="27">
        <v>0</v>
      </c>
      <c r="E11" s="27">
        <v>96670.7</v>
      </c>
      <c r="F11" s="27">
        <v>0</v>
      </c>
      <c r="G11" s="146">
        <v>96670.7</v>
      </c>
    </row>
    <row r="12" spans="2:7" ht="15.75" thickBot="1" x14ac:dyDescent="0.3">
      <c r="B12" s="254"/>
      <c r="C12" s="147" t="s">
        <v>23</v>
      </c>
      <c r="D12" s="28">
        <v>0</v>
      </c>
      <c r="E12" s="28">
        <v>94944.3</v>
      </c>
      <c r="F12" s="28">
        <v>543.37</v>
      </c>
      <c r="G12" s="148">
        <v>95487.67</v>
      </c>
    </row>
    <row r="13" spans="2:7" x14ac:dyDescent="0.25">
      <c r="B13" s="252" t="s">
        <v>245</v>
      </c>
      <c r="C13" s="143" t="s">
        <v>25</v>
      </c>
      <c r="D13" s="26">
        <v>0</v>
      </c>
      <c r="E13" s="26">
        <v>625154.30000000005</v>
      </c>
      <c r="F13" s="26">
        <v>175568.78</v>
      </c>
      <c r="G13" s="144">
        <v>800723.08000000007</v>
      </c>
    </row>
    <row r="14" spans="2:7" ht="15.75" thickBot="1" x14ac:dyDescent="0.3">
      <c r="B14" s="254"/>
      <c r="C14" s="147" t="s">
        <v>26</v>
      </c>
      <c r="D14" s="28">
        <v>0</v>
      </c>
      <c r="E14" s="28">
        <v>701583.1</v>
      </c>
      <c r="F14" s="28">
        <v>722169.1100000001</v>
      </c>
      <c r="G14" s="148">
        <v>1423752.21</v>
      </c>
    </row>
    <row r="15" spans="2:7" ht="15.75" thickBot="1" x14ac:dyDescent="0.3">
      <c r="B15" s="123" t="s">
        <v>81</v>
      </c>
      <c r="C15" s="73" t="s">
        <v>82</v>
      </c>
      <c r="D15" s="74">
        <v>0</v>
      </c>
      <c r="E15" s="74">
        <v>49146100.579999998</v>
      </c>
      <c r="F15" s="74">
        <v>9993180.1099999994</v>
      </c>
      <c r="G15" s="149">
        <v>59139280.689999998</v>
      </c>
    </row>
    <row r="16" spans="2:7" x14ac:dyDescent="0.25">
      <c r="B16" s="252" t="s">
        <v>63</v>
      </c>
      <c r="C16" s="143" t="s">
        <v>64</v>
      </c>
      <c r="D16" s="26">
        <v>0</v>
      </c>
      <c r="E16" s="26">
        <v>1220460.8399999999</v>
      </c>
      <c r="F16" s="26">
        <v>1295438.0100000002</v>
      </c>
      <c r="G16" s="144">
        <v>2515898.85</v>
      </c>
    </row>
    <row r="17" spans="2:7" x14ac:dyDescent="0.25">
      <c r="B17" s="253"/>
      <c r="C17" s="145" t="s">
        <v>65</v>
      </c>
      <c r="D17" s="27">
        <v>0</v>
      </c>
      <c r="E17" s="27">
        <v>1407878.8</v>
      </c>
      <c r="F17" s="27">
        <v>216141.87</v>
      </c>
      <c r="G17" s="146">
        <v>1624020.67</v>
      </c>
    </row>
    <row r="18" spans="2:7" x14ac:dyDescent="0.25">
      <c r="B18" s="253"/>
      <c r="C18" s="145" t="s">
        <v>66</v>
      </c>
      <c r="D18" s="27">
        <v>0</v>
      </c>
      <c r="E18" s="27">
        <v>4754756.17</v>
      </c>
      <c r="F18" s="27">
        <v>0</v>
      </c>
      <c r="G18" s="146">
        <v>4754756.17</v>
      </c>
    </row>
    <row r="19" spans="2:7" ht="15.75" thickBot="1" x14ac:dyDescent="0.3">
      <c r="B19" s="254"/>
      <c r="C19" s="147" t="s">
        <v>67</v>
      </c>
      <c r="D19" s="28">
        <v>0</v>
      </c>
      <c r="E19" s="28">
        <v>224683.95</v>
      </c>
      <c r="F19" s="28">
        <v>0</v>
      </c>
      <c r="G19" s="148">
        <v>224683.95</v>
      </c>
    </row>
    <row r="20" spans="2:7" x14ac:dyDescent="0.25">
      <c r="B20" s="252" t="s">
        <v>72</v>
      </c>
      <c r="C20" s="143" t="s">
        <v>73</v>
      </c>
      <c r="D20" s="26">
        <v>0</v>
      </c>
      <c r="E20" s="26">
        <v>2075588.2000000002</v>
      </c>
      <c r="F20" s="26">
        <v>203927.64999999997</v>
      </c>
      <c r="G20" s="144">
        <v>2279515.85</v>
      </c>
    </row>
    <row r="21" spans="2:7" x14ac:dyDescent="0.25">
      <c r="B21" s="253"/>
      <c r="C21" s="145" t="s">
        <v>74</v>
      </c>
      <c r="D21" s="27">
        <v>0</v>
      </c>
      <c r="E21" s="27">
        <v>608972.78999999992</v>
      </c>
      <c r="F21" s="27">
        <v>157460.45000000001</v>
      </c>
      <c r="G21" s="146">
        <v>766433.24</v>
      </c>
    </row>
    <row r="22" spans="2:7" x14ac:dyDescent="0.25">
      <c r="B22" s="253"/>
      <c r="C22" s="145" t="s">
        <v>75</v>
      </c>
      <c r="D22" s="27">
        <v>0</v>
      </c>
      <c r="E22" s="27">
        <v>297601.5</v>
      </c>
      <c r="F22" s="27">
        <v>151388.72000000003</v>
      </c>
      <c r="G22" s="146">
        <v>448990.22000000003</v>
      </c>
    </row>
    <row r="23" spans="2:7" ht="15.75" thickBot="1" x14ac:dyDescent="0.3">
      <c r="B23" s="254"/>
      <c r="C23" s="147" t="s">
        <v>76</v>
      </c>
      <c r="D23" s="28">
        <v>0</v>
      </c>
      <c r="E23" s="28">
        <v>0</v>
      </c>
      <c r="F23" s="28">
        <v>73264.929999999993</v>
      </c>
      <c r="G23" s="148">
        <v>73264.929999999993</v>
      </c>
    </row>
    <row r="24" spans="2:7" x14ac:dyDescent="0.25">
      <c r="B24" s="256" t="s">
        <v>246</v>
      </c>
      <c r="C24" s="143" t="s">
        <v>85</v>
      </c>
      <c r="D24" s="26">
        <v>0</v>
      </c>
      <c r="E24" s="26">
        <v>3369275.86</v>
      </c>
      <c r="F24" s="26">
        <v>1620105.3999999994</v>
      </c>
      <c r="G24" s="144">
        <v>4989381.26</v>
      </c>
    </row>
    <row r="25" spans="2:7" x14ac:dyDescent="0.25">
      <c r="B25" s="257"/>
      <c r="C25" s="145" t="s">
        <v>86</v>
      </c>
      <c r="D25" s="27">
        <v>0</v>
      </c>
      <c r="E25" s="27">
        <v>2327485.81</v>
      </c>
      <c r="F25" s="27">
        <v>942836.64000000013</v>
      </c>
      <c r="G25" s="146">
        <v>3270322.45</v>
      </c>
    </row>
    <row r="26" spans="2:7" x14ac:dyDescent="0.25">
      <c r="B26" s="257"/>
      <c r="C26" s="145" t="s">
        <v>87</v>
      </c>
      <c r="D26" s="27">
        <v>0</v>
      </c>
      <c r="E26" s="27">
        <v>150846.80000000002</v>
      </c>
      <c r="F26" s="27">
        <v>1122945.48</v>
      </c>
      <c r="G26" s="146">
        <v>1273792.28</v>
      </c>
    </row>
    <row r="27" spans="2:7" ht="15.75" thickBot="1" x14ac:dyDescent="0.3">
      <c r="B27" s="258"/>
      <c r="C27" s="147" t="s">
        <v>162</v>
      </c>
      <c r="D27" s="28">
        <v>0</v>
      </c>
      <c r="E27" s="28">
        <v>0</v>
      </c>
      <c r="F27" s="28">
        <v>22563.16</v>
      </c>
      <c r="G27" s="148">
        <v>22563.16</v>
      </c>
    </row>
    <row r="28" spans="2:7" x14ac:dyDescent="0.25">
      <c r="B28" s="263" t="s">
        <v>11</v>
      </c>
      <c r="C28" s="143" t="s">
        <v>12</v>
      </c>
      <c r="D28" s="26">
        <v>0</v>
      </c>
      <c r="E28" s="26">
        <v>1706134.91</v>
      </c>
      <c r="F28" s="26">
        <v>593997.29000000015</v>
      </c>
      <c r="G28" s="144">
        <v>2300132.2000000002</v>
      </c>
    </row>
    <row r="29" spans="2:7" x14ac:dyDescent="0.25">
      <c r="B29" s="264"/>
      <c r="C29" s="145" t="s">
        <v>14</v>
      </c>
      <c r="D29" s="27">
        <v>0</v>
      </c>
      <c r="E29" s="27">
        <v>1576277.99</v>
      </c>
      <c r="F29" s="27">
        <v>3548.2999999999997</v>
      </c>
      <c r="G29" s="146">
        <v>1579826.29</v>
      </c>
    </row>
    <row r="30" spans="2:7" x14ac:dyDescent="0.25">
      <c r="B30" s="264"/>
      <c r="C30" s="145" t="s">
        <v>17</v>
      </c>
      <c r="D30" s="27">
        <v>0</v>
      </c>
      <c r="E30" s="27">
        <v>0</v>
      </c>
      <c r="F30" s="27">
        <v>11013.6</v>
      </c>
      <c r="G30" s="146">
        <v>11013.6</v>
      </c>
    </row>
    <row r="31" spans="2:7" x14ac:dyDescent="0.25">
      <c r="B31" s="264"/>
      <c r="C31" s="145" t="s">
        <v>126</v>
      </c>
      <c r="D31" s="27">
        <v>0</v>
      </c>
      <c r="E31" s="27">
        <v>0</v>
      </c>
      <c r="F31" s="27">
        <v>-0.01</v>
      </c>
      <c r="G31" s="146">
        <v>-0.01</v>
      </c>
    </row>
    <row r="32" spans="2:7" x14ac:dyDescent="0.25">
      <c r="B32" s="264"/>
      <c r="C32" s="145" t="s">
        <v>164</v>
      </c>
      <c r="D32" s="27">
        <v>0</v>
      </c>
      <c r="E32" s="27">
        <v>0</v>
      </c>
      <c r="F32" s="27">
        <v>-669568.41</v>
      </c>
      <c r="G32" s="146">
        <v>-669568.41</v>
      </c>
    </row>
    <row r="33" spans="2:7" x14ac:dyDescent="0.25">
      <c r="B33" s="264"/>
      <c r="C33" s="145" t="s">
        <v>294</v>
      </c>
      <c r="D33" s="27">
        <v>0</v>
      </c>
      <c r="E33" s="27">
        <v>0</v>
      </c>
      <c r="F33" s="27">
        <v>124031.16</v>
      </c>
      <c r="G33" s="146">
        <v>124031.16</v>
      </c>
    </row>
    <row r="34" spans="2:7" ht="15.75" thickBot="1" x14ac:dyDescent="0.3">
      <c r="B34" s="265"/>
      <c r="C34" s="147" t="s">
        <v>295</v>
      </c>
      <c r="D34" s="28">
        <v>0</v>
      </c>
      <c r="E34" s="28">
        <v>0</v>
      </c>
      <c r="F34" s="28">
        <v>1197183.22</v>
      </c>
      <c r="G34" s="148">
        <v>1197183.22</v>
      </c>
    </row>
    <row r="35" spans="2:7" x14ac:dyDescent="0.25">
      <c r="B35" s="263" t="s">
        <v>29</v>
      </c>
      <c r="C35" s="143" t="s">
        <v>30</v>
      </c>
      <c r="D35" s="26">
        <v>0</v>
      </c>
      <c r="E35" s="26">
        <v>835018.5</v>
      </c>
      <c r="F35" s="26">
        <v>103708.65000000001</v>
      </c>
      <c r="G35" s="144">
        <v>938727.15</v>
      </c>
    </row>
    <row r="36" spans="2:7" x14ac:dyDescent="0.25">
      <c r="B36" s="264"/>
      <c r="C36" s="145" t="s">
        <v>153</v>
      </c>
      <c r="D36" s="27">
        <v>0</v>
      </c>
      <c r="E36" s="27">
        <v>0</v>
      </c>
      <c r="F36" s="27">
        <v>658932.86</v>
      </c>
      <c r="G36" s="146">
        <v>658932.86</v>
      </c>
    </row>
    <row r="37" spans="2:7" x14ac:dyDescent="0.25">
      <c r="B37" s="264"/>
      <c r="C37" s="145" t="s">
        <v>155</v>
      </c>
      <c r="D37" s="27">
        <v>0</v>
      </c>
      <c r="E37" s="27">
        <v>0</v>
      </c>
      <c r="F37" s="27">
        <v>103800</v>
      </c>
      <c r="G37" s="146">
        <v>103800</v>
      </c>
    </row>
    <row r="38" spans="2:7" ht="15.75" thickBot="1" x14ac:dyDescent="0.3">
      <c r="B38" s="265"/>
      <c r="C38" s="147" t="s">
        <v>156</v>
      </c>
      <c r="D38" s="28">
        <v>0</v>
      </c>
      <c r="E38" s="28">
        <v>0</v>
      </c>
      <c r="F38" s="28">
        <v>614974</v>
      </c>
      <c r="G38" s="148">
        <v>614974</v>
      </c>
    </row>
    <row r="39" spans="2:7" x14ac:dyDescent="0.25">
      <c r="B39" s="263" t="s">
        <v>91</v>
      </c>
      <c r="C39" s="143" t="s">
        <v>92</v>
      </c>
      <c r="D39" s="26">
        <v>0</v>
      </c>
      <c r="E39" s="26">
        <v>553486.34</v>
      </c>
      <c r="F39" s="26">
        <v>288778.12</v>
      </c>
      <c r="G39" s="144">
        <v>842264.46</v>
      </c>
    </row>
    <row r="40" spans="2:7" x14ac:dyDescent="0.25">
      <c r="B40" s="264"/>
      <c r="C40" s="145" t="s">
        <v>93</v>
      </c>
      <c r="D40" s="27">
        <v>0</v>
      </c>
      <c r="E40" s="27">
        <v>621490.05000000016</v>
      </c>
      <c r="F40" s="27">
        <v>94634.069999999992</v>
      </c>
      <c r="G40" s="146">
        <v>716124.12000000011</v>
      </c>
    </row>
    <row r="41" spans="2:7" x14ac:dyDescent="0.25">
      <c r="B41" s="264"/>
      <c r="C41" s="145" t="s">
        <v>94</v>
      </c>
      <c r="D41" s="27">
        <v>0</v>
      </c>
      <c r="E41" s="27">
        <v>8194282.919999999</v>
      </c>
      <c r="F41" s="27">
        <v>-2933367.5200000005</v>
      </c>
      <c r="G41" s="146">
        <v>5260915.3999999985</v>
      </c>
    </row>
    <row r="42" spans="2:7" x14ac:dyDescent="0.25">
      <c r="B42" s="264"/>
      <c r="C42" s="145" t="s">
        <v>95</v>
      </c>
      <c r="D42" s="27">
        <v>0</v>
      </c>
      <c r="E42" s="27">
        <v>1246123.94</v>
      </c>
      <c r="F42" s="27">
        <v>2139383.8899999997</v>
      </c>
      <c r="G42" s="146">
        <v>3385507.8299999996</v>
      </c>
    </row>
    <row r="43" spans="2:7" x14ac:dyDescent="0.25">
      <c r="B43" s="264"/>
      <c r="C43" s="145" t="s">
        <v>96</v>
      </c>
      <c r="D43" s="27">
        <v>0</v>
      </c>
      <c r="E43" s="27">
        <v>259921.74999999997</v>
      </c>
      <c r="F43" s="27">
        <v>36876.119999999995</v>
      </c>
      <c r="G43" s="146">
        <v>296797.87</v>
      </c>
    </row>
    <row r="44" spans="2:7" x14ac:dyDescent="0.25">
      <c r="B44" s="264"/>
      <c r="C44" s="145" t="s">
        <v>97</v>
      </c>
      <c r="D44" s="27">
        <v>0</v>
      </c>
      <c r="E44" s="27">
        <v>1613996.25</v>
      </c>
      <c r="F44" s="27">
        <v>344792.11</v>
      </c>
      <c r="G44" s="146">
        <v>1958788.3599999999</v>
      </c>
    </row>
    <row r="45" spans="2:7" x14ac:dyDescent="0.25">
      <c r="B45" s="264"/>
      <c r="C45" s="145" t="s">
        <v>159</v>
      </c>
      <c r="D45" s="27">
        <v>0</v>
      </c>
      <c r="E45" s="27">
        <v>0</v>
      </c>
      <c r="F45" s="27">
        <v>763691.8</v>
      </c>
      <c r="G45" s="146">
        <v>763691.8</v>
      </c>
    </row>
    <row r="46" spans="2:7" ht="15.75" thickBot="1" x14ac:dyDescent="0.3">
      <c r="B46" s="265"/>
      <c r="C46" s="147" t="s">
        <v>170</v>
      </c>
      <c r="D46" s="28">
        <v>0</v>
      </c>
      <c r="E46" s="28">
        <v>0</v>
      </c>
      <c r="F46" s="28">
        <v>293826.61</v>
      </c>
      <c r="G46" s="148">
        <v>293826.61</v>
      </c>
    </row>
    <row r="47" spans="2:7" x14ac:dyDescent="0.25">
      <c r="B47" s="263" t="s">
        <v>248</v>
      </c>
      <c r="C47" s="143" t="s">
        <v>48</v>
      </c>
      <c r="D47" s="26">
        <v>0</v>
      </c>
      <c r="E47" s="26">
        <v>943984.44000000006</v>
      </c>
      <c r="F47" s="26">
        <v>9683291.8699999992</v>
      </c>
      <c r="G47" s="144">
        <v>10627276.309999999</v>
      </c>
    </row>
    <row r="48" spans="2:7" x14ac:dyDescent="0.25">
      <c r="B48" s="264"/>
      <c r="C48" s="145" t="s">
        <v>49</v>
      </c>
      <c r="D48" s="27">
        <v>0</v>
      </c>
      <c r="E48" s="27">
        <v>560327.06000000006</v>
      </c>
      <c r="F48" s="27">
        <v>5602.81</v>
      </c>
      <c r="G48" s="146">
        <v>565929.87000000011</v>
      </c>
    </row>
    <row r="49" spans="2:7" x14ac:dyDescent="0.25">
      <c r="B49" s="264"/>
      <c r="C49" s="145" t="s">
        <v>50</v>
      </c>
      <c r="D49" s="27">
        <v>0</v>
      </c>
      <c r="E49" s="27">
        <v>258444.58000000002</v>
      </c>
      <c r="F49" s="27">
        <v>7412.98</v>
      </c>
      <c r="G49" s="146">
        <v>265857.56</v>
      </c>
    </row>
    <row r="50" spans="2:7" x14ac:dyDescent="0.25">
      <c r="B50" s="264"/>
      <c r="C50" s="145" t="s">
        <v>51</v>
      </c>
      <c r="D50" s="27">
        <v>0</v>
      </c>
      <c r="E50" s="27">
        <v>442331.43</v>
      </c>
      <c r="F50" s="27">
        <v>64845.54</v>
      </c>
      <c r="G50" s="146">
        <v>507176.97</v>
      </c>
    </row>
    <row r="51" spans="2:7" x14ac:dyDescent="0.25">
      <c r="B51" s="264"/>
      <c r="C51" s="145" t="s">
        <v>52</v>
      </c>
      <c r="D51" s="27">
        <v>0</v>
      </c>
      <c r="E51" s="27">
        <v>223108.16</v>
      </c>
      <c r="F51" s="27">
        <v>6662.89</v>
      </c>
      <c r="G51" s="146">
        <v>229771.05000000002</v>
      </c>
    </row>
    <row r="52" spans="2:7" x14ac:dyDescent="0.25">
      <c r="B52" s="264"/>
      <c r="C52" s="145" t="s">
        <v>53</v>
      </c>
      <c r="D52" s="27">
        <v>0</v>
      </c>
      <c r="E52" s="27">
        <v>548854.66</v>
      </c>
      <c r="F52" s="27">
        <v>53853.84</v>
      </c>
      <c r="G52" s="146">
        <v>602708.5</v>
      </c>
    </row>
    <row r="53" spans="2:7" x14ac:dyDescent="0.25">
      <c r="B53" s="264"/>
      <c r="C53" s="145" t="s">
        <v>54</v>
      </c>
      <c r="D53" s="27">
        <v>0</v>
      </c>
      <c r="E53" s="27">
        <v>190326.5</v>
      </c>
      <c r="F53" s="27">
        <v>12524.68</v>
      </c>
      <c r="G53" s="146">
        <v>202851.18</v>
      </c>
    </row>
    <row r="54" spans="2:7" ht="15.75" thickBot="1" x14ac:dyDescent="0.3">
      <c r="B54" s="265"/>
      <c r="C54" s="147" t="s">
        <v>55</v>
      </c>
      <c r="D54" s="28">
        <v>0</v>
      </c>
      <c r="E54" s="28">
        <v>320220.26999999996</v>
      </c>
      <c r="F54" s="28">
        <v>3900</v>
      </c>
      <c r="G54" s="148">
        <v>324120.26999999996</v>
      </c>
    </row>
    <row r="55" spans="2:7" x14ac:dyDescent="0.25">
      <c r="B55" s="263" t="s">
        <v>77</v>
      </c>
      <c r="C55" s="143" t="s">
        <v>78</v>
      </c>
      <c r="D55" s="26">
        <v>0</v>
      </c>
      <c r="E55" s="26">
        <v>3760350</v>
      </c>
      <c r="F55" s="26">
        <v>593237.80999999994</v>
      </c>
      <c r="G55" s="144">
        <v>4353587.8099999996</v>
      </c>
    </row>
    <row r="56" spans="2:7" x14ac:dyDescent="0.25">
      <c r="B56" s="264"/>
      <c r="C56" s="145" t="s">
        <v>79</v>
      </c>
      <c r="D56" s="27">
        <v>0</v>
      </c>
      <c r="E56" s="27">
        <v>1083865.2</v>
      </c>
      <c r="F56" s="27">
        <v>35132.21</v>
      </c>
      <c r="G56" s="146">
        <v>1118997.4099999999</v>
      </c>
    </row>
    <row r="57" spans="2:7" ht="15.75" thickBot="1" x14ac:dyDescent="0.3">
      <c r="B57" s="265"/>
      <c r="C57" s="147" t="s">
        <v>80</v>
      </c>
      <c r="D57" s="28">
        <v>0</v>
      </c>
      <c r="E57" s="28">
        <v>818273.75</v>
      </c>
      <c r="F57" s="28">
        <v>366839.64999999997</v>
      </c>
      <c r="G57" s="148">
        <v>1185113.3999999999</v>
      </c>
    </row>
    <row r="58" spans="2:7" x14ac:dyDescent="0.25">
      <c r="B58" s="263" t="s">
        <v>31</v>
      </c>
      <c r="C58" s="143" t="s">
        <v>32</v>
      </c>
      <c r="D58" s="26">
        <v>0</v>
      </c>
      <c r="E58" s="26">
        <v>859306.33000000007</v>
      </c>
      <c r="F58" s="26">
        <v>1693279.83</v>
      </c>
      <c r="G58" s="144">
        <v>2552586.16</v>
      </c>
    </row>
    <row r="59" spans="2:7" x14ac:dyDescent="0.25">
      <c r="B59" s="264"/>
      <c r="C59" s="145" t="s">
        <v>33</v>
      </c>
      <c r="D59" s="27">
        <v>0</v>
      </c>
      <c r="E59" s="27">
        <v>1471458.3000000003</v>
      </c>
      <c r="F59" s="27">
        <v>11357344.460000001</v>
      </c>
      <c r="G59" s="146">
        <v>12828802.760000002</v>
      </c>
    </row>
    <row r="60" spans="2:7" x14ac:dyDescent="0.25">
      <c r="B60" s="264"/>
      <c r="C60" s="145" t="s">
        <v>34</v>
      </c>
      <c r="D60" s="27">
        <v>0</v>
      </c>
      <c r="E60" s="27">
        <v>252697.73</v>
      </c>
      <c r="F60" s="27">
        <v>106134.96</v>
      </c>
      <c r="G60" s="146">
        <v>358832.69</v>
      </c>
    </row>
    <row r="61" spans="2:7" x14ac:dyDescent="0.25">
      <c r="B61" s="264"/>
      <c r="C61" s="145" t="s">
        <v>35</v>
      </c>
      <c r="D61" s="27">
        <v>0</v>
      </c>
      <c r="E61" s="27">
        <v>130621.5</v>
      </c>
      <c r="F61" s="27">
        <v>14115.8</v>
      </c>
      <c r="G61" s="146">
        <v>144737.29999999999</v>
      </c>
    </row>
    <row r="62" spans="2:7" x14ac:dyDescent="0.25">
      <c r="B62" s="264"/>
      <c r="C62" s="145" t="s">
        <v>36</v>
      </c>
      <c r="D62" s="27">
        <v>0</v>
      </c>
      <c r="E62" s="27">
        <v>905770.47</v>
      </c>
      <c r="F62" s="27">
        <v>9012.89</v>
      </c>
      <c r="G62" s="146">
        <v>914783.36</v>
      </c>
    </row>
    <row r="63" spans="2:7" x14ac:dyDescent="0.25">
      <c r="B63" s="264"/>
      <c r="C63" s="145" t="s">
        <v>37</v>
      </c>
      <c r="D63" s="27">
        <v>0</v>
      </c>
      <c r="E63" s="27">
        <v>1988239.91</v>
      </c>
      <c r="F63" s="27">
        <v>279602.04000000004</v>
      </c>
      <c r="G63" s="146">
        <v>2267841.9500000002</v>
      </c>
    </row>
    <row r="64" spans="2:7" ht="15.75" thickBot="1" x14ac:dyDescent="0.3">
      <c r="B64" s="265"/>
      <c r="C64" s="147" t="s">
        <v>38</v>
      </c>
      <c r="D64" s="28">
        <v>0</v>
      </c>
      <c r="E64" s="28">
        <v>630503.79999999993</v>
      </c>
      <c r="F64" s="28">
        <v>0</v>
      </c>
      <c r="G64" s="148">
        <v>630503.79999999993</v>
      </c>
    </row>
    <row r="65" spans="2:7" ht="15.75" thickBot="1" x14ac:dyDescent="0.3">
      <c r="B65" s="151" t="s">
        <v>27</v>
      </c>
      <c r="C65" s="73" t="s">
        <v>28</v>
      </c>
      <c r="D65" s="74">
        <v>0</v>
      </c>
      <c r="E65" s="74">
        <v>654586.68000000005</v>
      </c>
      <c r="F65" s="74">
        <v>227219.02</v>
      </c>
      <c r="G65" s="149">
        <v>881805.70000000007</v>
      </c>
    </row>
    <row r="66" spans="2:7" x14ac:dyDescent="0.25">
      <c r="B66" s="263" t="s">
        <v>98</v>
      </c>
      <c r="C66" s="143" t="s">
        <v>99</v>
      </c>
      <c r="D66" s="26">
        <v>0</v>
      </c>
      <c r="E66" s="26">
        <v>1220059.0999999999</v>
      </c>
      <c r="F66" s="26">
        <v>1183435.04</v>
      </c>
      <c r="G66" s="144">
        <v>2403494.1399999997</v>
      </c>
    </row>
    <row r="67" spans="2:7" x14ac:dyDescent="0.25">
      <c r="B67" s="264"/>
      <c r="C67" s="145" t="s">
        <v>100</v>
      </c>
      <c r="D67" s="27">
        <v>0</v>
      </c>
      <c r="E67" s="27">
        <v>1891031.28</v>
      </c>
      <c r="F67" s="27">
        <v>23816.99</v>
      </c>
      <c r="G67" s="146">
        <v>1914848.27</v>
      </c>
    </row>
    <row r="68" spans="2:7" x14ac:dyDescent="0.25">
      <c r="B68" s="264"/>
      <c r="C68" s="145" t="s">
        <v>101</v>
      </c>
      <c r="D68" s="27">
        <v>0</v>
      </c>
      <c r="E68" s="27">
        <v>959754.8</v>
      </c>
      <c r="F68" s="27">
        <v>238288.5</v>
      </c>
      <c r="G68" s="146">
        <v>1198043.3</v>
      </c>
    </row>
    <row r="69" spans="2:7" x14ac:dyDescent="0.25">
      <c r="B69" s="264"/>
      <c r="C69" s="145" t="s">
        <v>102</v>
      </c>
      <c r="D69" s="27">
        <v>0</v>
      </c>
      <c r="E69" s="27">
        <v>838380.36</v>
      </c>
      <c r="F69" s="27">
        <v>1213501.83</v>
      </c>
      <c r="G69" s="146">
        <v>2051882.19</v>
      </c>
    </row>
    <row r="70" spans="2:7" x14ac:dyDescent="0.25">
      <c r="B70" s="264"/>
      <c r="C70" s="145" t="s">
        <v>103</v>
      </c>
      <c r="D70" s="27">
        <v>0</v>
      </c>
      <c r="E70" s="27">
        <v>1158313.92</v>
      </c>
      <c r="F70" s="27">
        <v>30874.55</v>
      </c>
      <c r="G70" s="146">
        <v>1189188.47</v>
      </c>
    </row>
    <row r="71" spans="2:7" x14ac:dyDescent="0.25">
      <c r="B71" s="264"/>
      <c r="C71" s="145" t="s">
        <v>104</v>
      </c>
      <c r="D71" s="27">
        <v>0</v>
      </c>
      <c r="E71" s="27">
        <v>871650.12</v>
      </c>
      <c r="F71" s="27">
        <v>376057.72000000003</v>
      </c>
      <c r="G71" s="146">
        <v>1247707.8400000001</v>
      </c>
    </row>
    <row r="72" spans="2:7" x14ac:dyDescent="0.25">
      <c r="B72" s="264"/>
      <c r="C72" s="145" t="s">
        <v>105</v>
      </c>
      <c r="D72" s="27">
        <v>0</v>
      </c>
      <c r="E72" s="27">
        <v>504226.3</v>
      </c>
      <c r="F72" s="27">
        <v>53292.35</v>
      </c>
      <c r="G72" s="146">
        <v>557518.65</v>
      </c>
    </row>
    <row r="73" spans="2:7" x14ac:dyDescent="0.25">
      <c r="B73" s="264"/>
      <c r="C73" s="145" t="s">
        <v>106</v>
      </c>
      <c r="D73" s="27">
        <v>0</v>
      </c>
      <c r="E73" s="27">
        <v>643958.62</v>
      </c>
      <c r="F73" s="27">
        <v>44523.139999999992</v>
      </c>
      <c r="G73" s="146">
        <v>688481.76</v>
      </c>
    </row>
    <row r="74" spans="2:7" x14ac:dyDescent="0.25">
      <c r="B74" s="264"/>
      <c r="C74" s="145" t="s">
        <v>107</v>
      </c>
      <c r="D74" s="27">
        <v>0</v>
      </c>
      <c r="E74" s="27">
        <v>2960304.08</v>
      </c>
      <c r="F74" s="27">
        <v>6094.3799999999992</v>
      </c>
      <c r="G74" s="146">
        <v>2966398.46</v>
      </c>
    </row>
    <row r="75" spans="2:7" x14ac:dyDescent="0.25">
      <c r="B75" s="264"/>
      <c r="C75" s="145" t="s">
        <v>108</v>
      </c>
      <c r="D75" s="27">
        <v>0</v>
      </c>
      <c r="E75" s="27">
        <v>69201.5</v>
      </c>
      <c r="F75" s="27">
        <v>10028.89</v>
      </c>
      <c r="G75" s="146">
        <v>79230.39</v>
      </c>
    </row>
    <row r="76" spans="2:7" x14ac:dyDescent="0.25">
      <c r="B76" s="264"/>
      <c r="C76" s="145" t="s">
        <v>109</v>
      </c>
      <c r="D76" s="27">
        <v>0</v>
      </c>
      <c r="E76" s="27">
        <v>1174375.3999999999</v>
      </c>
      <c r="F76" s="27">
        <v>463982.95999999996</v>
      </c>
      <c r="G76" s="146">
        <v>1638358.3599999999</v>
      </c>
    </row>
    <row r="77" spans="2:7" x14ac:dyDescent="0.25">
      <c r="B77" s="264"/>
      <c r="C77" s="145" t="s">
        <v>110</v>
      </c>
      <c r="D77" s="27">
        <v>0</v>
      </c>
      <c r="E77" s="27">
        <v>443690.5</v>
      </c>
      <c r="F77" s="27">
        <v>32239.829999999998</v>
      </c>
      <c r="G77" s="146">
        <v>475930.33</v>
      </c>
    </row>
    <row r="78" spans="2:7" x14ac:dyDescent="0.25">
      <c r="B78" s="264"/>
      <c r="C78" s="145" t="s">
        <v>111</v>
      </c>
      <c r="D78" s="27">
        <v>0</v>
      </c>
      <c r="E78" s="27">
        <v>927490.29999999993</v>
      </c>
      <c r="F78" s="27">
        <v>163445.26999999999</v>
      </c>
      <c r="G78" s="146">
        <v>1090935.5699999998</v>
      </c>
    </row>
    <row r="79" spans="2:7" x14ac:dyDescent="0.25">
      <c r="B79" s="264"/>
      <c r="C79" s="145" t="s">
        <v>112</v>
      </c>
      <c r="D79" s="27">
        <v>0</v>
      </c>
      <c r="E79" s="27">
        <v>368477.55</v>
      </c>
      <c r="F79" s="27">
        <v>0</v>
      </c>
      <c r="G79" s="146">
        <v>368477.55</v>
      </c>
    </row>
    <row r="80" spans="2:7" ht="15.75" thickBot="1" x14ac:dyDescent="0.3">
      <c r="B80" s="265"/>
      <c r="C80" s="147" t="s">
        <v>114</v>
      </c>
      <c r="D80" s="28">
        <v>0</v>
      </c>
      <c r="E80" s="28">
        <v>0</v>
      </c>
      <c r="F80" s="28">
        <v>-3747078.95</v>
      </c>
      <c r="G80" s="148">
        <v>-3747078.95</v>
      </c>
    </row>
    <row r="81" spans="2:7" ht="15.75" thickBot="1" x14ac:dyDescent="0.3">
      <c r="B81" s="151" t="s">
        <v>70</v>
      </c>
      <c r="C81" s="73" t="s">
        <v>71</v>
      </c>
      <c r="D81" s="74">
        <v>0</v>
      </c>
      <c r="E81" s="74">
        <v>1455898.2</v>
      </c>
      <c r="F81" s="74">
        <v>3065215.7399999998</v>
      </c>
      <c r="G81" s="149">
        <v>4521113.9399999995</v>
      </c>
    </row>
    <row r="82" spans="2:7" ht="15.75" thickBot="1" x14ac:dyDescent="0.3">
      <c r="B82" s="151" t="s">
        <v>251</v>
      </c>
      <c r="C82" s="73" t="s">
        <v>8</v>
      </c>
      <c r="D82" s="74">
        <v>0</v>
      </c>
      <c r="E82" s="74">
        <v>0</v>
      </c>
      <c r="F82" s="74">
        <v>9650807.5199999996</v>
      </c>
      <c r="G82" s="149">
        <v>9650807.5199999996</v>
      </c>
    </row>
    <row r="83" spans="2:7" ht="15.75" thickBot="1" x14ac:dyDescent="0.3">
      <c r="B83" s="151" t="s">
        <v>252</v>
      </c>
      <c r="C83" s="73" t="s">
        <v>117</v>
      </c>
      <c r="D83" s="74">
        <v>0</v>
      </c>
      <c r="E83" s="74">
        <v>0</v>
      </c>
      <c r="F83" s="74">
        <v>10775080.68</v>
      </c>
      <c r="G83" s="149">
        <v>10775080.68</v>
      </c>
    </row>
    <row r="84" spans="2:7" ht="15.75" thickBot="1" x14ac:dyDescent="0.3">
      <c r="B84" s="151" t="s">
        <v>314</v>
      </c>
      <c r="C84" s="73" t="s">
        <v>62</v>
      </c>
      <c r="D84" s="74">
        <v>0</v>
      </c>
      <c r="E84" s="74">
        <v>0</v>
      </c>
      <c r="F84" s="74">
        <v>1123099.8600000001</v>
      </c>
      <c r="G84" s="149">
        <v>1123099.8600000001</v>
      </c>
    </row>
    <row r="85" spans="2:7" x14ac:dyDescent="0.25">
      <c r="B85" s="263" t="s">
        <v>254</v>
      </c>
      <c r="C85" s="143" t="s">
        <v>89</v>
      </c>
      <c r="D85" s="26">
        <v>0</v>
      </c>
      <c r="E85" s="26">
        <v>588291.4</v>
      </c>
      <c r="F85" s="26">
        <v>535425.18999999994</v>
      </c>
      <c r="G85" s="144">
        <v>1123716.5899999999</v>
      </c>
    </row>
    <row r="86" spans="2:7" ht="15.75" thickBot="1" x14ac:dyDescent="0.3">
      <c r="B86" s="265"/>
      <c r="C86" s="147" t="s">
        <v>90</v>
      </c>
      <c r="D86" s="28">
        <v>0</v>
      </c>
      <c r="E86" s="28">
        <v>1190864.42</v>
      </c>
      <c r="F86" s="28">
        <v>11576403.730000002</v>
      </c>
      <c r="G86" s="148">
        <v>12767268.150000002</v>
      </c>
    </row>
    <row r="87" spans="2:7" ht="15.75" thickBot="1" x14ac:dyDescent="0.3">
      <c r="B87" s="151" t="s">
        <v>68</v>
      </c>
      <c r="C87" s="73" t="s">
        <v>69</v>
      </c>
      <c r="D87" s="74">
        <v>0</v>
      </c>
      <c r="E87" s="74">
        <v>0</v>
      </c>
      <c r="F87" s="74">
        <v>11240848.99</v>
      </c>
      <c r="G87" s="149">
        <v>11240848.99</v>
      </c>
    </row>
    <row r="88" spans="2:7" ht="15.75" thickBot="1" x14ac:dyDescent="0.3">
      <c r="B88" s="151" t="s">
        <v>315</v>
      </c>
      <c r="C88" s="73" t="s">
        <v>10</v>
      </c>
      <c r="D88" s="74">
        <v>0</v>
      </c>
      <c r="E88" s="74">
        <v>848539.05</v>
      </c>
      <c r="F88" s="74">
        <v>678340.84000000008</v>
      </c>
      <c r="G88" s="149">
        <v>1526879.8900000001</v>
      </c>
    </row>
    <row r="89" spans="2:7" x14ac:dyDescent="0.25">
      <c r="B89" s="263" t="s">
        <v>39</v>
      </c>
      <c r="C89" s="143" t="s">
        <v>40</v>
      </c>
      <c r="D89" s="26">
        <v>19172214.09</v>
      </c>
      <c r="E89" s="26">
        <v>0</v>
      </c>
      <c r="F89" s="26">
        <v>0</v>
      </c>
      <c r="G89" s="144">
        <v>19172214.09</v>
      </c>
    </row>
    <row r="90" spans="2:7" x14ac:dyDescent="0.25">
      <c r="B90" s="264"/>
      <c r="C90" s="145" t="s">
        <v>41</v>
      </c>
      <c r="D90" s="27">
        <v>0</v>
      </c>
      <c r="E90" s="27">
        <v>0</v>
      </c>
      <c r="F90" s="27">
        <v>0</v>
      </c>
      <c r="G90" s="146">
        <v>0</v>
      </c>
    </row>
    <row r="91" spans="2:7" x14ac:dyDescent="0.25">
      <c r="B91" s="264"/>
      <c r="C91" s="145" t="s">
        <v>42</v>
      </c>
      <c r="D91" s="27">
        <v>19324220.100000001</v>
      </c>
      <c r="E91" s="27">
        <v>0</v>
      </c>
      <c r="F91" s="27">
        <v>0</v>
      </c>
      <c r="G91" s="146">
        <v>19324220.100000001</v>
      </c>
    </row>
    <row r="92" spans="2:7" x14ac:dyDescent="0.25">
      <c r="B92" s="264"/>
      <c r="C92" s="145" t="s">
        <v>43</v>
      </c>
      <c r="D92" s="27">
        <v>414.12</v>
      </c>
      <c r="E92" s="27">
        <v>0</v>
      </c>
      <c r="F92" s="27">
        <v>0</v>
      </c>
      <c r="G92" s="146">
        <v>414.12</v>
      </c>
    </row>
    <row r="93" spans="2:7" x14ac:dyDescent="0.25">
      <c r="B93" s="264"/>
      <c r="C93" s="145" t="s">
        <v>44</v>
      </c>
      <c r="D93" s="27">
        <v>25445096.919999998</v>
      </c>
      <c r="E93" s="27">
        <v>0</v>
      </c>
      <c r="F93" s="27">
        <v>0</v>
      </c>
      <c r="G93" s="146">
        <v>25445096.919999998</v>
      </c>
    </row>
    <row r="94" spans="2:7" ht="15.75" thickBot="1" x14ac:dyDescent="0.3">
      <c r="B94" s="265"/>
      <c r="C94" s="147" t="s">
        <v>200</v>
      </c>
      <c r="D94" s="28">
        <v>8954736</v>
      </c>
      <c r="E94" s="28">
        <v>0</v>
      </c>
      <c r="F94" s="28">
        <v>0</v>
      </c>
      <c r="G94" s="148">
        <v>8954736</v>
      </c>
    </row>
    <row r="95" spans="2:7" x14ac:dyDescent="0.25">
      <c r="B95" s="263" t="s">
        <v>296</v>
      </c>
      <c r="C95" s="143" t="s">
        <v>183</v>
      </c>
      <c r="D95" s="26">
        <v>-26382.25</v>
      </c>
      <c r="E95" s="26">
        <v>0</v>
      </c>
      <c r="F95" s="26">
        <v>0</v>
      </c>
      <c r="G95" s="144">
        <v>-26382.25</v>
      </c>
    </row>
    <row r="96" spans="2:7" x14ac:dyDescent="0.25">
      <c r="B96" s="264"/>
      <c r="C96" s="145" t="s">
        <v>187</v>
      </c>
      <c r="D96" s="27">
        <v>-35236.379999999997</v>
      </c>
      <c r="E96" s="27">
        <v>0</v>
      </c>
      <c r="F96" s="27">
        <v>0</v>
      </c>
      <c r="G96" s="146">
        <v>-35236.379999999997</v>
      </c>
    </row>
    <row r="97" spans="2:7" x14ac:dyDescent="0.25">
      <c r="B97" s="264"/>
      <c r="C97" s="145" t="s">
        <v>222</v>
      </c>
      <c r="D97" s="27">
        <v>-0.9</v>
      </c>
      <c r="E97" s="27">
        <v>0</v>
      </c>
      <c r="F97" s="27">
        <v>0</v>
      </c>
      <c r="G97" s="146">
        <v>-0.9</v>
      </c>
    </row>
    <row r="98" spans="2:7" x14ac:dyDescent="0.25">
      <c r="B98" s="264"/>
      <c r="C98" s="145" t="s">
        <v>229</v>
      </c>
      <c r="D98" s="27">
        <v>-3652.61</v>
      </c>
      <c r="E98" s="27">
        <v>0</v>
      </c>
      <c r="F98" s="27">
        <v>0</v>
      </c>
      <c r="G98" s="146">
        <v>-3652.61</v>
      </c>
    </row>
    <row r="99" spans="2:7" x14ac:dyDescent="0.25">
      <c r="B99" s="264"/>
      <c r="C99" s="145" t="s">
        <v>233</v>
      </c>
      <c r="D99" s="27">
        <v>-15846.19</v>
      </c>
      <c r="E99" s="27">
        <v>0</v>
      </c>
      <c r="F99" s="27">
        <v>0</v>
      </c>
      <c r="G99" s="146">
        <v>-15846.19</v>
      </c>
    </row>
    <row r="100" spans="2:7" x14ac:dyDescent="0.25">
      <c r="B100" s="264"/>
      <c r="C100" s="145" t="s">
        <v>275</v>
      </c>
      <c r="D100" s="27">
        <v>-22183.83</v>
      </c>
      <c r="E100" s="27">
        <v>0</v>
      </c>
      <c r="F100" s="27">
        <v>0</v>
      </c>
      <c r="G100" s="146">
        <v>-22183.83</v>
      </c>
    </row>
    <row r="101" spans="2:7" x14ac:dyDescent="0.25">
      <c r="B101" s="264"/>
      <c r="C101" s="145" t="s">
        <v>276</v>
      </c>
      <c r="D101" s="27">
        <v>-18269.25</v>
      </c>
      <c r="E101" s="27">
        <v>0</v>
      </c>
      <c r="F101" s="27">
        <v>0</v>
      </c>
      <c r="G101" s="146">
        <v>-18269.25</v>
      </c>
    </row>
    <row r="102" spans="2:7" x14ac:dyDescent="0.25">
      <c r="B102" s="264"/>
      <c r="C102" s="145" t="s">
        <v>297</v>
      </c>
      <c r="D102" s="27">
        <v>1468380.85</v>
      </c>
      <c r="E102" s="27">
        <v>0</v>
      </c>
      <c r="F102" s="27">
        <v>0</v>
      </c>
      <c r="G102" s="146">
        <v>1468380.85</v>
      </c>
    </row>
    <row r="103" spans="2:7" x14ac:dyDescent="0.25">
      <c r="B103" s="264"/>
      <c r="C103" s="145" t="s">
        <v>298</v>
      </c>
      <c r="D103" s="27">
        <v>685570.36</v>
      </c>
      <c r="E103" s="27">
        <v>0</v>
      </c>
      <c r="F103" s="27">
        <v>0</v>
      </c>
      <c r="G103" s="146">
        <v>685570.36</v>
      </c>
    </row>
    <row r="104" spans="2:7" x14ac:dyDescent="0.25">
      <c r="B104" s="264"/>
      <c r="C104" s="145" t="s">
        <v>299</v>
      </c>
      <c r="D104" s="27">
        <v>905960.1</v>
      </c>
      <c r="E104" s="27">
        <v>0</v>
      </c>
      <c r="F104" s="27">
        <v>0</v>
      </c>
      <c r="G104" s="146">
        <v>905960.1</v>
      </c>
    </row>
    <row r="105" spans="2:7" x14ac:dyDescent="0.25">
      <c r="B105" s="264"/>
      <c r="C105" s="145" t="s">
        <v>300</v>
      </c>
      <c r="D105" s="27">
        <v>511654.24</v>
      </c>
      <c r="E105" s="27">
        <v>0</v>
      </c>
      <c r="F105" s="27">
        <v>0</v>
      </c>
      <c r="G105" s="146">
        <v>511654.24</v>
      </c>
    </row>
    <row r="106" spans="2:7" x14ac:dyDescent="0.25">
      <c r="B106" s="264"/>
      <c r="C106" s="145" t="s">
        <v>301</v>
      </c>
      <c r="D106" s="27">
        <v>548856.93000000005</v>
      </c>
      <c r="E106" s="27">
        <v>0</v>
      </c>
      <c r="F106" s="27">
        <v>0</v>
      </c>
      <c r="G106" s="146">
        <v>548856.93000000005</v>
      </c>
    </row>
    <row r="107" spans="2:7" x14ac:dyDescent="0.25">
      <c r="B107" s="264"/>
      <c r="C107" s="145" t="s">
        <v>302</v>
      </c>
      <c r="D107" s="27">
        <v>2068646.7</v>
      </c>
      <c r="E107" s="27">
        <v>0</v>
      </c>
      <c r="F107" s="27">
        <v>0</v>
      </c>
      <c r="G107" s="146">
        <v>2068646.7</v>
      </c>
    </row>
    <row r="108" spans="2:7" x14ac:dyDescent="0.25">
      <c r="B108" s="264"/>
      <c r="C108" s="145" t="s">
        <v>303</v>
      </c>
      <c r="D108" s="27">
        <v>4813468.41</v>
      </c>
      <c r="E108" s="27">
        <v>0</v>
      </c>
      <c r="F108" s="27">
        <v>0</v>
      </c>
      <c r="G108" s="146">
        <v>4813468.41</v>
      </c>
    </row>
    <row r="109" spans="2:7" x14ac:dyDescent="0.25">
      <c r="B109" s="264"/>
      <c r="C109" s="145" t="s">
        <v>304</v>
      </c>
      <c r="D109" s="27">
        <v>1091118.25</v>
      </c>
      <c r="E109" s="27">
        <v>0</v>
      </c>
      <c r="F109" s="27">
        <v>0</v>
      </c>
      <c r="G109" s="146">
        <v>1091118.25</v>
      </c>
    </row>
    <row r="110" spans="2:7" x14ac:dyDescent="0.25">
      <c r="B110" s="264"/>
      <c r="C110" s="145" t="s">
        <v>305</v>
      </c>
      <c r="D110" s="27">
        <v>392680.42</v>
      </c>
      <c r="E110" s="27">
        <v>0</v>
      </c>
      <c r="F110" s="27">
        <v>0</v>
      </c>
      <c r="G110" s="146">
        <v>392680.42</v>
      </c>
    </row>
    <row r="111" spans="2:7" x14ac:dyDescent="0.25">
      <c r="B111" s="264"/>
      <c r="C111" s="145" t="s">
        <v>306</v>
      </c>
      <c r="D111" s="27">
        <v>2158398.15</v>
      </c>
      <c r="E111" s="27">
        <v>0</v>
      </c>
      <c r="F111" s="27">
        <v>0</v>
      </c>
      <c r="G111" s="146">
        <v>2158398.15</v>
      </c>
    </row>
    <row r="112" spans="2:7" x14ac:dyDescent="0.25">
      <c r="B112" s="264"/>
      <c r="C112" s="145" t="s">
        <v>307</v>
      </c>
      <c r="D112" s="27">
        <v>929072.7</v>
      </c>
      <c r="E112" s="27">
        <v>0</v>
      </c>
      <c r="F112" s="27">
        <v>0</v>
      </c>
      <c r="G112" s="146">
        <v>929072.7</v>
      </c>
    </row>
    <row r="113" spans="2:7" x14ac:dyDescent="0.25">
      <c r="B113" s="264"/>
      <c r="C113" s="145" t="s">
        <v>308</v>
      </c>
      <c r="D113" s="27">
        <v>2896253.9</v>
      </c>
      <c r="E113" s="27">
        <v>0</v>
      </c>
      <c r="F113" s="27">
        <v>0</v>
      </c>
      <c r="G113" s="146">
        <v>2896253.9</v>
      </c>
    </row>
    <row r="114" spans="2:7" x14ac:dyDescent="0.25">
      <c r="B114" s="264"/>
      <c r="C114" s="145" t="s">
        <v>309</v>
      </c>
      <c r="D114" s="27">
        <v>1257218.79</v>
      </c>
      <c r="E114" s="27">
        <v>0</v>
      </c>
      <c r="F114" s="27">
        <v>0</v>
      </c>
      <c r="G114" s="146">
        <v>1257218.79</v>
      </c>
    </row>
    <row r="115" spans="2:7" x14ac:dyDescent="0.25">
      <c r="B115" s="264"/>
      <c r="C115" s="145" t="s">
        <v>310</v>
      </c>
      <c r="D115" s="27">
        <v>2167456.5699999998</v>
      </c>
      <c r="E115" s="27">
        <v>0</v>
      </c>
      <c r="F115" s="27">
        <v>0</v>
      </c>
      <c r="G115" s="146">
        <v>2167456.5699999998</v>
      </c>
    </row>
    <row r="116" spans="2:7" ht="15.75" thickBot="1" x14ac:dyDescent="0.3">
      <c r="B116" s="265"/>
      <c r="C116" s="147" t="s">
        <v>311</v>
      </c>
      <c r="D116" s="28">
        <v>1234693.8</v>
      </c>
      <c r="E116" s="28">
        <v>0</v>
      </c>
      <c r="F116" s="28">
        <v>0</v>
      </c>
      <c r="G116" s="148">
        <v>1234693.8</v>
      </c>
    </row>
    <row r="117" spans="2:7" ht="15.75" thickBot="1" x14ac:dyDescent="0.3">
      <c r="B117" s="151" t="s">
        <v>290</v>
      </c>
      <c r="C117" s="73" t="s">
        <v>119</v>
      </c>
      <c r="D117" s="74">
        <v>0</v>
      </c>
      <c r="E117" s="74">
        <v>0</v>
      </c>
      <c r="F117" s="74">
        <v>472786.2</v>
      </c>
      <c r="G117" s="149">
        <v>472786.2</v>
      </c>
    </row>
    <row r="118" spans="2:7" ht="15.75" thickBot="1" x14ac:dyDescent="0.3">
      <c r="B118" s="150" t="s">
        <v>312</v>
      </c>
      <c r="C118" s="152" t="s">
        <v>313</v>
      </c>
      <c r="D118" s="153">
        <v>56801.020000000004</v>
      </c>
      <c r="E118" s="153">
        <v>0</v>
      </c>
      <c r="F118" s="153">
        <v>0</v>
      </c>
      <c r="G118" s="154">
        <v>56801.020000000004</v>
      </c>
    </row>
    <row r="119" spans="2:7" ht="15.75" thickBot="1" x14ac:dyDescent="0.3">
      <c r="B119" s="261" t="s">
        <v>242</v>
      </c>
      <c r="C119" s="262"/>
      <c r="D119" s="155">
        <f>SUM(D5:D118)</f>
        <v>95961341.00999999</v>
      </c>
      <c r="E119" s="155">
        <f t="shared" ref="E119:G119" si="0">SUM(E5:E118)</f>
        <v>123821443.56999999</v>
      </c>
      <c r="F119" s="155">
        <f t="shared" si="0"/>
        <v>97209488.00999999</v>
      </c>
      <c r="G119" s="155">
        <f t="shared" si="0"/>
        <v>316992272.59000015</v>
      </c>
    </row>
  </sheetData>
  <mergeCells count="18">
    <mergeCell ref="B119:C119"/>
    <mergeCell ref="B24:B27"/>
    <mergeCell ref="B28:B34"/>
    <mergeCell ref="B35:B38"/>
    <mergeCell ref="B39:B46"/>
    <mergeCell ref="B47:B54"/>
    <mergeCell ref="B55:B57"/>
    <mergeCell ref="B58:B64"/>
    <mergeCell ref="B66:B80"/>
    <mergeCell ref="B85:B86"/>
    <mergeCell ref="B89:B94"/>
    <mergeCell ref="B95:B116"/>
    <mergeCell ref="B20:B23"/>
    <mergeCell ref="B2:G2"/>
    <mergeCell ref="B5:B8"/>
    <mergeCell ref="B9:B12"/>
    <mergeCell ref="B13:B14"/>
    <mergeCell ref="B16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25025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2025-04-07T19:33:41Z</cp:lastPrinted>
  <dcterms:created xsi:type="dcterms:W3CDTF">2025-02-10T20:37:45Z</dcterms:created>
  <dcterms:modified xsi:type="dcterms:W3CDTF">2026-01-08T18:01:38Z</dcterms:modified>
</cp:coreProperties>
</file>