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2025\Formatos Transparencia 2025\"/>
    </mc:Choice>
  </mc:AlternateContent>
  <xr:revisionPtr revIDLastSave="0" documentId="13_ncr:1_{6E5C8BC0-D004-4F41-9165-21151A316D86}" xr6:coauthVersionLast="47" xr6:coauthVersionMax="47" xr10:uidLastSave="{00000000-0000-0000-0000-000000000000}"/>
  <bookViews>
    <workbookView xWindow="-108" yWindow="-108" windowWidth="23256" windowHeight="12456" firstSheet="4" activeTab="9" xr2:uid="{00000000-000D-0000-FFFF-FFFF00000000}"/>
  </bookViews>
  <sheets>
    <sheet name="ENERO 2025" sheetId="1" r:id="rId1"/>
    <sheet name="FEBRERO 2025" sheetId="2" r:id="rId2"/>
    <sheet name="MARZO 25025" sheetId="3" r:id="rId3"/>
    <sheet name="ABRIL 2025" sheetId="4" r:id="rId4"/>
    <sheet name="MAYO 2025" sheetId="5" r:id="rId5"/>
    <sheet name="JUNIO 2025" sheetId="6" r:id="rId6"/>
    <sheet name="JULIO 2025" sheetId="7" r:id="rId7"/>
    <sheet name="AGOSTO 2025" sheetId="8" r:id="rId8"/>
    <sheet name="SEPTIEMBRE 2025" sheetId="9" r:id="rId9"/>
    <sheet name="OCTUBRE 2025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8" i="10" l="1"/>
  <c r="F268" i="10"/>
  <c r="G268" i="10"/>
  <c r="D268" i="10"/>
  <c r="E119" i="9" l="1"/>
  <c r="F119" i="9"/>
  <c r="G119" i="9"/>
  <c r="D119" i="9"/>
  <c r="G135" i="8" l="1"/>
  <c r="F135" i="8"/>
  <c r="E135" i="8"/>
  <c r="D135" i="8"/>
  <c r="G160" i="7" l="1"/>
  <c r="F160" i="7"/>
  <c r="E160" i="7"/>
  <c r="D160" i="7"/>
  <c r="E162" i="6" l="1"/>
  <c r="F162" i="6"/>
  <c r="G162" i="6"/>
  <c r="D162" i="6"/>
  <c r="B9" i="2"/>
  <c r="E139" i="5" l="1"/>
  <c r="F139" i="5"/>
  <c r="D139" i="5"/>
  <c r="G139" i="5" s="1"/>
  <c r="E130" i="4" l="1"/>
  <c r="F130" i="4"/>
  <c r="D130" i="4"/>
  <c r="G130" i="4" l="1"/>
  <c r="G90" i="3"/>
  <c r="F90" i="3"/>
  <c r="E90" i="3"/>
  <c r="D90" i="3"/>
  <c r="B5" i="2" l="1"/>
  <c r="B4" i="2" l="1"/>
  <c r="C4" i="2"/>
  <c r="D4" i="2"/>
  <c r="E4" i="2"/>
  <c r="F4" i="2"/>
  <c r="G4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2" i="2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C33" i="2"/>
  <c r="D33" i="2"/>
  <c r="E33" i="2"/>
  <c r="F33" i="2"/>
  <c r="G33" i="2"/>
  <c r="C34" i="2"/>
  <c r="D34" i="2"/>
  <c r="E34" i="2"/>
  <c r="F34" i="2"/>
  <c r="G34" i="2"/>
  <c r="C35" i="2"/>
  <c r="D35" i="2"/>
  <c r="E35" i="2"/>
  <c r="F35" i="2"/>
  <c r="G35" i="2"/>
  <c r="C36" i="2"/>
  <c r="D36" i="2"/>
  <c r="E36" i="2"/>
  <c r="F36" i="2"/>
  <c r="G36" i="2"/>
  <c r="C37" i="2"/>
  <c r="D37" i="2"/>
  <c r="E37" i="2"/>
  <c r="F37" i="2"/>
  <c r="G37" i="2"/>
  <c r="C38" i="2"/>
  <c r="D38" i="2"/>
  <c r="E38" i="2"/>
  <c r="F38" i="2"/>
  <c r="G38" i="2"/>
  <c r="C39" i="2"/>
  <c r="D39" i="2"/>
  <c r="E39" i="2"/>
  <c r="F39" i="2"/>
  <c r="G39" i="2"/>
  <c r="C40" i="2"/>
  <c r="D40" i="2"/>
  <c r="E40" i="2"/>
  <c r="F40" i="2"/>
  <c r="G40" i="2"/>
  <c r="C41" i="2"/>
  <c r="D41" i="2"/>
  <c r="E41" i="2"/>
  <c r="F41" i="2"/>
  <c r="G41" i="2"/>
  <c r="C42" i="2"/>
  <c r="D42" i="2"/>
  <c r="E42" i="2"/>
  <c r="F42" i="2"/>
  <c r="G42" i="2"/>
  <c r="C43" i="2"/>
  <c r="D43" i="2"/>
  <c r="E43" i="2"/>
  <c r="F43" i="2"/>
  <c r="G43" i="2"/>
  <c r="C44" i="2"/>
  <c r="D44" i="2"/>
  <c r="E44" i="2"/>
  <c r="F44" i="2"/>
  <c r="G44" i="2"/>
  <c r="C45" i="2"/>
  <c r="D45" i="2"/>
  <c r="E45" i="2"/>
  <c r="F45" i="2"/>
  <c r="G45" i="2"/>
  <c r="C46" i="2"/>
  <c r="D46" i="2"/>
  <c r="E46" i="2"/>
  <c r="F46" i="2"/>
  <c r="G46" i="2"/>
  <c r="C47" i="2"/>
  <c r="D47" i="2"/>
  <c r="E47" i="2"/>
  <c r="F47" i="2"/>
  <c r="G47" i="2"/>
  <c r="C48" i="2"/>
  <c r="D48" i="2"/>
  <c r="E48" i="2"/>
  <c r="F48" i="2"/>
  <c r="G48" i="2"/>
  <c r="C49" i="2"/>
  <c r="D49" i="2"/>
  <c r="E49" i="2"/>
  <c r="F49" i="2"/>
  <c r="G49" i="2"/>
  <c r="C50" i="2"/>
  <c r="D50" i="2"/>
  <c r="E50" i="2"/>
  <c r="F50" i="2"/>
  <c r="G50" i="2"/>
  <c r="C51" i="2"/>
  <c r="D51" i="2"/>
  <c r="E51" i="2"/>
  <c r="F51" i="2"/>
  <c r="G51" i="2"/>
  <c r="C52" i="2"/>
  <c r="D52" i="2"/>
  <c r="E52" i="2"/>
  <c r="F52" i="2"/>
  <c r="G52" i="2"/>
  <c r="C53" i="2"/>
  <c r="D53" i="2"/>
  <c r="E53" i="2"/>
  <c r="F53" i="2"/>
  <c r="G53" i="2"/>
  <c r="C54" i="2"/>
  <c r="D54" i="2"/>
  <c r="E54" i="2"/>
  <c r="F54" i="2"/>
  <c r="G54" i="2"/>
  <c r="C55" i="2"/>
  <c r="D55" i="2"/>
  <c r="E55" i="2"/>
  <c r="F55" i="2"/>
  <c r="G55" i="2"/>
  <c r="C56" i="2"/>
  <c r="D56" i="2"/>
  <c r="E56" i="2"/>
  <c r="F56" i="2"/>
  <c r="G56" i="2"/>
  <c r="C57" i="2"/>
  <c r="D57" i="2"/>
  <c r="E57" i="2"/>
  <c r="F57" i="2"/>
  <c r="G57" i="2"/>
  <c r="C58" i="2"/>
  <c r="D58" i="2"/>
  <c r="E58" i="2"/>
  <c r="F58" i="2"/>
  <c r="G58" i="2"/>
  <c r="C59" i="2"/>
  <c r="D59" i="2"/>
  <c r="E59" i="2"/>
  <c r="F59" i="2"/>
  <c r="G59" i="2"/>
  <c r="C60" i="2"/>
  <c r="D60" i="2"/>
  <c r="E60" i="2"/>
  <c r="F60" i="2"/>
  <c r="G60" i="2"/>
  <c r="C61" i="2"/>
  <c r="D61" i="2"/>
  <c r="E61" i="2"/>
  <c r="F61" i="2"/>
  <c r="G61" i="2"/>
  <c r="C62" i="2"/>
  <c r="D62" i="2"/>
  <c r="E62" i="2"/>
  <c r="F62" i="2"/>
  <c r="G62" i="2"/>
  <c r="C63" i="2"/>
  <c r="D63" i="2"/>
  <c r="E63" i="2"/>
  <c r="F63" i="2"/>
  <c r="G63" i="2"/>
  <c r="C64" i="2"/>
  <c r="D64" i="2"/>
  <c r="E64" i="2"/>
  <c r="F64" i="2"/>
  <c r="G64" i="2"/>
  <c r="C65" i="2"/>
  <c r="D65" i="2"/>
  <c r="E65" i="2"/>
  <c r="F65" i="2"/>
  <c r="G65" i="2"/>
  <c r="C66" i="2"/>
  <c r="D66" i="2"/>
  <c r="E66" i="2"/>
  <c r="F66" i="2"/>
  <c r="G66" i="2"/>
  <c r="C67" i="2"/>
  <c r="D67" i="2"/>
  <c r="E67" i="2"/>
  <c r="F67" i="2"/>
  <c r="G67" i="2"/>
  <c r="C68" i="2"/>
  <c r="D68" i="2"/>
  <c r="E68" i="2"/>
  <c r="F68" i="2"/>
  <c r="G68" i="2"/>
  <c r="C69" i="2"/>
  <c r="D69" i="2"/>
  <c r="E69" i="2"/>
  <c r="F69" i="2"/>
  <c r="G69" i="2"/>
  <c r="C70" i="2"/>
  <c r="D70" i="2"/>
  <c r="E70" i="2"/>
  <c r="F70" i="2"/>
  <c r="G70" i="2"/>
  <c r="C71" i="2"/>
  <c r="D71" i="2"/>
  <c r="E71" i="2"/>
  <c r="F71" i="2"/>
  <c r="G71" i="2"/>
  <c r="C72" i="2"/>
  <c r="D72" i="2"/>
  <c r="E72" i="2"/>
  <c r="F72" i="2"/>
  <c r="G72" i="2"/>
  <c r="C73" i="2"/>
  <c r="D73" i="2"/>
  <c r="E73" i="2"/>
  <c r="F73" i="2"/>
  <c r="G73" i="2"/>
  <c r="C74" i="2"/>
  <c r="D74" i="2"/>
  <c r="E74" i="2"/>
  <c r="F74" i="2"/>
  <c r="G74" i="2"/>
  <c r="C75" i="2"/>
  <c r="D75" i="2"/>
  <c r="E75" i="2"/>
  <c r="F75" i="2"/>
  <c r="G75" i="2"/>
  <c r="C76" i="2"/>
  <c r="D76" i="2"/>
  <c r="E76" i="2"/>
  <c r="F76" i="2"/>
  <c r="G76" i="2"/>
  <c r="C77" i="2"/>
  <c r="D77" i="2"/>
  <c r="E77" i="2"/>
  <c r="F77" i="2"/>
  <c r="G77" i="2"/>
  <c r="C78" i="2"/>
  <c r="D78" i="2"/>
  <c r="E78" i="2"/>
  <c r="F78" i="2"/>
  <c r="G78" i="2"/>
  <c r="C79" i="2"/>
  <c r="D79" i="2"/>
  <c r="E79" i="2"/>
  <c r="F79" i="2"/>
  <c r="G79" i="2"/>
  <c r="C80" i="2"/>
  <c r="D80" i="2"/>
  <c r="E80" i="2"/>
  <c r="F80" i="2"/>
  <c r="G80" i="2"/>
  <c r="C81" i="2"/>
  <c r="D81" i="2"/>
  <c r="E81" i="2"/>
  <c r="F81" i="2"/>
  <c r="G81" i="2"/>
  <c r="C82" i="2"/>
  <c r="D82" i="2"/>
  <c r="E82" i="2"/>
  <c r="F82" i="2"/>
  <c r="G82" i="2"/>
  <c r="C83" i="2"/>
  <c r="D83" i="2"/>
  <c r="E83" i="2"/>
  <c r="F83" i="2"/>
  <c r="G83" i="2"/>
  <c r="C84" i="2"/>
  <c r="D84" i="2"/>
  <c r="E84" i="2"/>
  <c r="F84" i="2"/>
  <c r="G84" i="2"/>
  <c r="C85" i="2"/>
  <c r="D85" i="2"/>
  <c r="E85" i="2"/>
  <c r="F85" i="2"/>
  <c r="G85" i="2"/>
  <c r="C86" i="2"/>
  <c r="D86" i="2"/>
  <c r="E86" i="2"/>
  <c r="F86" i="2"/>
  <c r="G86" i="2"/>
  <c r="C87" i="2"/>
  <c r="D87" i="2"/>
  <c r="E87" i="2"/>
  <c r="F87" i="2"/>
  <c r="G87" i="2"/>
  <c r="C88" i="2"/>
  <c r="D88" i="2"/>
  <c r="E88" i="2"/>
  <c r="F88" i="2"/>
  <c r="G88" i="2"/>
  <c r="C89" i="2"/>
  <c r="D89" i="2"/>
  <c r="E89" i="2"/>
  <c r="F89" i="2"/>
  <c r="G89" i="2"/>
  <c r="C90" i="2"/>
  <c r="D90" i="2"/>
  <c r="E90" i="2"/>
  <c r="F90" i="2"/>
  <c r="G90" i="2"/>
  <c r="C91" i="2"/>
  <c r="D91" i="2"/>
  <c r="E91" i="2"/>
  <c r="F91" i="2"/>
  <c r="G91" i="2"/>
  <c r="C92" i="2"/>
  <c r="D92" i="2"/>
  <c r="E92" i="2"/>
  <c r="F92" i="2"/>
  <c r="G92" i="2"/>
  <c r="C93" i="2"/>
  <c r="D93" i="2"/>
  <c r="E93" i="2"/>
  <c r="F93" i="2"/>
  <c r="G93" i="2"/>
  <c r="C94" i="2"/>
  <c r="D94" i="2"/>
  <c r="E94" i="2"/>
  <c r="F94" i="2"/>
  <c r="G94" i="2"/>
  <c r="C95" i="2"/>
  <c r="D95" i="2"/>
  <c r="E95" i="2"/>
  <c r="F95" i="2"/>
  <c r="G95" i="2"/>
  <c r="C96" i="2"/>
  <c r="D96" i="2"/>
  <c r="E96" i="2"/>
  <c r="F96" i="2"/>
  <c r="G96" i="2"/>
  <c r="C97" i="2"/>
  <c r="D97" i="2"/>
  <c r="E97" i="2"/>
  <c r="F97" i="2"/>
  <c r="G97" i="2"/>
  <c r="C98" i="2"/>
  <c r="D98" i="2"/>
  <c r="E98" i="2"/>
  <c r="F98" i="2"/>
  <c r="G98" i="2"/>
  <c r="C99" i="2"/>
  <c r="D99" i="2"/>
  <c r="E99" i="2"/>
  <c r="F99" i="2"/>
  <c r="G99" i="2"/>
  <c r="C100" i="2"/>
  <c r="D100" i="2"/>
  <c r="E100" i="2"/>
  <c r="F100" i="2"/>
  <c r="G100" i="2"/>
  <c r="C101" i="2"/>
  <c r="D101" i="2"/>
  <c r="E101" i="2"/>
  <c r="F101" i="2"/>
  <c r="G101" i="2"/>
  <c r="C102" i="2"/>
  <c r="D102" i="2"/>
  <c r="E102" i="2"/>
  <c r="F102" i="2"/>
  <c r="G102" i="2"/>
  <c r="D103" i="2"/>
  <c r="E103" i="2"/>
  <c r="F103" i="2"/>
  <c r="G103" i="2"/>
  <c r="E93" i="1" l="1"/>
  <c r="F93" i="1"/>
  <c r="G93" i="1"/>
  <c r="D93" i="1"/>
</calcChain>
</file>

<file path=xl/sharedStrings.xml><?xml version="1.0" encoding="utf-8"?>
<sst xmlns="http://schemas.openxmlformats.org/spreadsheetml/2006/main" count="1557" uniqueCount="327">
  <si>
    <t>REPORTE DE APORTACIONES FEDERALES POR PROGRAMA DEL MES ENERO 2025</t>
  </si>
  <si>
    <t>PROGRAMA</t>
  </si>
  <si>
    <t>PROYECTO</t>
  </si>
  <si>
    <t>APORTACIONES FEDERALES</t>
  </si>
  <si>
    <t>PARTICIPACIONES</t>
  </si>
  <si>
    <t>RECURSO PROPIO</t>
  </si>
  <si>
    <t>TOTAL POR PROGRAMA</t>
  </si>
  <si>
    <t>ATENCIÓN INTEGRAL A GRUPOS VULNERABLES</t>
  </si>
  <si>
    <t>061</t>
  </si>
  <si>
    <t xml:space="preserve">ATENCIÓN INTEGRAL A LA CIUDADANÍA </t>
  </si>
  <si>
    <t>067</t>
  </si>
  <si>
    <t>CIUDAD DE CALIDAD</t>
  </si>
  <si>
    <t>019</t>
  </si>
  <si>
    <t>020</t>
  </si>
  <si>
    <t>021</t>
  </si>
  <si>
    <t>022</t>
  </si>
  <si>
    <t>086</t>
  </si>
  <si>
    <t>087</t>
  </si>
  <si>
    <t>090</t>
  </si>
  <si>
    <t>CONTRALORÍA EFICIENTE</t>
  </si>
  <si>
    <t>004</t>
  </si>
  <si>
    <t>005</t>
  </si>
  <si>
    <t>006</t>
  </si>
  <si>
    <t>030</t>
  </si>
  <si>
    <t xml:space="preserve">DESARROLLO ECONOMICO Y TURISMO </t>
  </si>
  <si>
    <t>007</t>
  </si>
  <si>
    <t>008</t>
  </si>
  <si>
    <t>DESARROLLO INTEGRAL DE LAS MUJERES</t>
  </si>
  <si>
    <t>069</t>
  </si>
  <si>
    <t>DESARROLLO RURAL INTEGRAL</t>
  </si>
  <si>
    <t>023</t>
  </si>
  <si>
    <t>DESARROLLO SOCIAL INTEGRAL</t>
  </si>
  <si>
    <t>041</t>
  </si>
  <si>
    <t>042</t>
  </si>
  <si>
    <t>043</t>
  </si>
  <si>
    <t>044</t>
  </si>
  <si>
    <t>045</t>
  </si>
  <si>
    <t>046</t>
  </si>
  <si>
    <t>084</t>
  </si>
  <si>
    <t>FONDO DE APORTACIONES PARA EL FORTALECIMIENTO DE LOS MUNICIPIOS</t>
  </si>
  <si>
    <t>070</t>
  </si>
  <si>
    <t>071</t>
  </si>
  <si>
    <t>072</t>
  </si>
  <si>
    <t>073</t>
  </si>
  <si>
    <t>074</t>
  </si>
  <si>
    <t xml:space="preserve">FONDO DE INFRAESTRUCTURA SOCIAL PARA MUNICIPIOS </t>
  </si>
  <si>
    <t>075</t>
  </si>
  <si>
    <t>GOBIERNO LEGALMENTE EFICIENTE</t>
  </si>
  <si>
    <t>031</t>
  </si>
  <si>
    <t>032</t>
  </si>
  <si>
    <t>033</t>
  </si>
  <si>
    <t>034</t>
  </si>
  <si>
    <t>035</t>
  </si>
  <si>
    <t>036</t>
  </si>
  <si>
    <t>037</t>
  </si>
  <si>
    <t>068</t>
  </si>
  <si>
    <t xml:space="preserve">PARTICIPACION E INCLUSION </t>
  </si>
  <si>
    <t>001</t>
  </si>
  <si>
    <t>002</t>
  </si>
  <si>
    <t>003</t>
  </si>
  <si>
    <t>088</t>
  </si>
  <si>
    <t>PLANEACION ESTRATEGICA</t>
  </si>
  <si>
    <t>063</t>
  </si>
  <si>
    <t xml:space="preserve">PROFESIONALIZACIÓN DEL SERVICIO PÚBLICO </t>
  </si>
  <si>
    <t>010</t>
  </si>
  <si>
    <t>011</t>
  </si>
  <si>
    <t>012</t>
  </si>
  <si>
    <t>079</t>
  </si>
  <si>
    <t>SALTILLO CON CULTURA</t>
  </si>
  <si>
    <t>066</t>
  </si>
  <si>
    <t>SALTILLO CON SALUD</t>
  </si>
  <si>
    <t>057</t>
  </si>
  <si>
    <t>SALTILLO INTELIGENTE</t>
  </si>
  <si>
    <t>013</t>
  </si>
  <si>
    <t>014</t>
  </si>
  <si>
    <t>015</t>
  </si>
  <si>
    <t>089</t>
  </si>
  <si>
    <t>SALTILLO PROTEGIDO</t>
  </si>
  <si>
    <t>038</t>
  </si>
  <si>
    <t>039</t>
  </si>
  <si>
    <t>040</t>
  </si>
  <si>
    <t xml:space="preserve">SALTILLO SEGURO </t>
  </si>
  <si>
    <t>009</t>
  </si>
  <si>
    <t>091</t>
  </si>
  <si>
    <t>SALTILLO VERDE Y CON AGUA</t>
  </si>
  <si>
    <t>016</t>
  </si>
  <si>
    <t>017</t>
  </si>
  <si>
    <t>018</t>
  </si>
  <si>
    <t xml:space="preserve">SEGUIMIENTO Y DIFUSIÓN </t>
  </si>
  <si>
    <t>064</t>
  </si>
  <si>
    <t>065</t>
  </si>
  <si>
    <t>SERVICIOS PÚBLICOS DE CALIDAD</t>
  </si>
  <si>
    <t>024</t>
  </si>
  <si>
    <t>025</t>
  </si>
  <si>
    <t>026</t>
  </si>
  <si>
    <t>027</t>
  </si>
  <si>
    <t>028</t>
  </si>
  <si>
    <t>029</t>
  </si>
  <si>
    <t>TESORERÍA EFICIENTE</t>
  </si>
  <si>
    <t>047</t>
  </si>
  <si>
    <t>048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</si>
  <si>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</si>
  <si>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</si>
  <si>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</si>
  <si>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</si>
  <si>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</si>
  <si>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</si>
  <si>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</si>
  <si>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</si>
  <si>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</si>
  <si>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</si>
  <si>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077</t>
  </si>
  <si>
    <t>080</t>
  </si>
  <si>
    <t>082</t>
  </si>
  <si>
    <t>083</t>
  </si>
  <si>
    <t>085</t>
  </si>
  <si>
    <t>TRANSPORTE PÚBLICO EFICIENTE</t>
  </si>
  <si>
    <t>062</t>
  </si>
  <si>
    <t>VIVIENDA PARA TRABAJADORES MUNICIPALES</t>
  </si>
  <si>
    <t>081</t>
  </si>
  <si>
    <t xml:space="preserve">CIUDAD DE CALIDAD </t>
  </si>
  <si>
    <t>REPORTE DE APORTACIONES FEDERALES POR PROGRAMA DEL MES FEBRERO 2025</t>
  </si>
  <si>
    <t>REPORTE DE APORTACIONES FEDERALES POR PROGRAMA DEL MES DE MARZO 2025</t>
  </si>
  <si>
    <t xml:space="preserve">CONTRALORIA EFICIENTE </t>
  </si>
  <si>
    <t>101</t>
  </si>
  <si>
    <t>110</t>
  </si>
  <si>
    <t>111</t>
  </si>
  <si>
    <t>099</t>
  </si>
  <si>
    <t>REPORTE DE APORTACIONES FEDERALES POR PROGRAMA DEL MES DE ABRIL 2025</t>
  </si>
  <si>
    <t>100</t>
  </si>
  <si>
    <t>092</t>
  </si>
  <si>
    <t>093</t>
  </si>
  <si>
    <t>094</t>
  </si>
  <si>
    <t>095</t>
  </si>
  <si>
    <t>096</t>
  </si>
  <si>
    <t>097</t>
  </si>
  <si>
    <t>098</t>
  </si>
  <si>
    <t>113</t>
  </si>
  <si>
    <t>114</t>
  </si>
  <si>
    <t>117</t>
  </si>
  <si>
    <t>118</t>
  </si>
  <si>
    <t>119</t>
  </si>
  <si>
    <t>120</t>
  </si>
  <si>
    <t>121</t>
  </si>
  <si>
    <t>123</t>
  </si>
  <si>
    <t>124</t>
  </si>
  <si>
    <t>125</t>
  </si>
  <si>
    <t>126</t>
  </si>
  <si>
    <t>102</t>
  </si>
  <si>
    <t>103</t>
  </si>
  <si>
    <t>104</t>
  </si>
  <si>
    <t>105</t>
  </si>
  <si>
    <t>106</t>
  </si>
  <si>
    <t>107</t>
  </si>
  <si>
    <t>108</t>
  </si>
  <si>
    <t>109</t>
  </si>
  <si>
    <t>112</t>
  </si>
  <si>
    <t>115</t>
  </si>
  <si>
    <t>116</t>
  </si>
  <si>
    <t>122</t>
  </si>
  <si>
    <t xml:space="preserve">ACTUALIZADO AL CIERRE </t>
  </si>
  <si>
    <t>REPORTE DE APORTACIONES FEDERALES POR PROGRAMA DEL MES DE MAYO 2025</t>
  </si>
  <si>
    <t>131</t>
  </si>
  <si>
    <t>127</t>
  </si>
  <si>
    <t>128</t>
  </si>
  <si>
    <t>129</t>
  </si>
  <si>
    <t>130</t>
  </si>
  <si>
    <t>133</t>
  </si>
  <si>
    <t>134</t>
  </si>
  <si>
    <t>135</t>
  </si>
  <si>
    <t>132</t>
  </si>
  <si>
    <t>136</t>
  </si>
  <si>
    <t>137</t>
  </si>
  <si>
    <t>146</t>
  </si>
  <si>
    <t>138</t>
  </si>
  <si>
    <t>139</t>
  </si>
  <si>
    <t>140</t>
  </si>
  <si>
    <t>141</t>
  </si>
  <si>
    <t>142</t>
  </si>
  <si>
    <t>143</t>
  </si>
  <si>
    <t>144</t>
  </si>
  <si>
    <t>145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</si>
  <si>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</si>
  <si>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</si>
  <si>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</si>
  <si>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</si>
  <si>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</si>
  <si>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</si>
  <si>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</si>
  <si>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</si>
  <si>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</si>
  <si>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</si>
  <si>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</si>
  <si>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</si>
  <si>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REPORTE DE APORTACIONES FEDERALES POR PROGRAMA DEL MES DE JUNIO 2025</t>
  </si>
  <si>
    <t>REPORTE DE APORTACIONES FEDERALES POR PROGRAMA DEL MES DE JULIO 2025</t>
  </si>
  <si>
    <t>PROY</t>
  </si>
  <si>
    <t xml:space="preserve">PARTICIPACION E INCLUSIÓN </t>
  </si>
  <si>
    <t>188</t>
  </si>
  <si>
    <t>202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</si>
  <si>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</si>
  <si>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</si>
  <si>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</si>
  <si>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</si>
  <si>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</si>
  <si>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</si>
  <si>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</si>
  <si>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</si>
  <si>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</si>
  <si>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</si>
  <si>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</si>
  <si>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</si>
  <si>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</si>
  <si>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</si>
  <si>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</si>
  <si>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</si>
  <si>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</si>
  <si>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</si>
  <si>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</si>
  <si>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</si>
  <si>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</si>
  <si>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</si>
  <si>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</si>
  <si>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</si>
  <si>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</si>
  <si>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</si>
  <si>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</si>
  <si>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</si>
  <si>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</si>
  <si>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</si>
  <si>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</si>
  <si>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</si>
  <si>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</si>
  <si>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</si>
  <si>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</si>
  <si>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</si>
  <si>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</si>
  <si>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</si>
  <si>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</si>
  <si>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</si>
  <si>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</si>
  <si>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</si>
  <si>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TOTAL GENERAL</t>
  </si>
  <si>
    <t>REPORTE DE APORTACIONES FEDERALES POR PROGRAMA DEL MES DE AGOSTO 2025</t>
  </si>
  <si>
    <t xml:space="preserve">PARTICIPACIÓN E INCLUSIÓN </t>
  </si>
  <si>
    <t xml:space="preserve">DESARROLLO ECONÓMICO Y TURISMO </t>
  </si>
  <si>
    <t xml:space="preserve">SALTILLO VERDE Y CON AGUA </t>
  </si>
  <si>
    <t>229</t>
  </si>
  <si>
    <t xml:space="preserve">GOBIERNO LEGALMENTE EFICIENTE </t>
  </si>
  <si>
    <t xml:space="preserve">DESARROLLO SOCIAL INTEGRAL </t>
  </si>
  <si>
    <t xml:space="preserve">TESORERÍA EFICIENTE </t>
  </si>
  <si>
    <t>ATENCIÓN INTEGRAL A GRUPOS VUNERABLES</t>
  </si>
  <si>
    <t xml:space="preserve">TRANSPORTE PÚBLICO EFICIENTE </t>
  </si>
  <si>
    <t xml:space="preserve">PLANEACION ESTRATEGICA </t>
  </si>
  <si>
    <t>SEGUIMIENTO Y DIFUSIÓN</t>
  </si>
  <si>
    <t xml:space="preserve">FONDO DE APORTACIONES PARA EL FORTALECIMIENTO DE LOS MUNICIPIOS 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</si>
  <si>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</si>
  <si>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</si>
  <si>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</si>
  <si>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</si>
  <si>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</si>
  <si>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</si>
  <si>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</si>
  <si>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</si>
  <si>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</si>
  <si>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</si>
  <si>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</si>
  <si>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</si>
  <si>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</si>
  <si>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</si>
  <si>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</si>
  <si>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</si>
  <si>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</si>
  <si>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</si>
  <si>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</si>
  <si>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</si>
  <si>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</si>
  <si>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</si>
  <si>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</si>
  <si>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</si>
  <si>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</si>
  <si>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</si>
  <si>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230</t>
  </si>
  <si>
    <t>231</t>
  </si>
  <si>
    <t>232</t>
  </si>
  <si>
    <t>233</t>
  </si>
  <si>
    <t>234</t>
  </si>
  <si>
    <t>235</t>
  </si>
  <si>
    <t>236</t>
  </si>
  <si>
    <t>237</t>
  </si>
  <si>
    <t xml:space="preserve">VIVIENDA PARA TRABAJADORES MUNICIPALES </t>
  </si>
  <si>
    <t xml:space="preserve">TOTAL GENERAL </t>
  </si>
  <si>
    <t>REPORTE DE APORTACIONES FEDERALES POR PROGRAMA DEL MES DE SEPTIEMBRE 2025</t>
  </si>
  <si>
    <t>PROG</t>
  </si>
  <si>
    <t>238</t>
  </si>
  <si>
    <t>252</t>
  </si>
  <si>
    <t>FONDO DE INFRAESTRUCTURA SOCIAL PARA MUNICIPIOS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</si>
  <si>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</si>
  <si>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</si>
  <si>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</si>
  <si>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</si>
  <si>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</si>
  <si>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</si>
  <si>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</si>
  <si>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</si>
  <si>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</si>
  <si>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249</t>
  </si>
  <si>
    <t>250</t>
  </si>
  <si>
    <t>251</t>
  </si>
  <si>
    <t>253</t>
  </si>
  <si>
    <t>254</t>
  </si>
  <si>
    <t>255</t>
  </si>
  <si>
    <t>CONVENIO CONAFOR 2025</t>
  </si>
  <si>
    <t>248</t>
  </si>
  <si>
    <t xml:space="preserve">PLANEACIÓN ESTRATEGICA </t>
  </si>
  <si>
    <t xml:space="preserve">ATENCIÓN INTEGRAL A LA CIUDADANIA </t>
  </si>
  <si>
    <t>REPORTE DE APORTACIONES FEDERALES POR PROGRAMA DEL MES DE OCTUBRE 2025</t>
  </si>
  <si>
    <t>263</t>
  </si>
  <si>
    <t>264</t>
  </si>
  <si>
    <t>265</t>
  </si>
  <si>
    <t>266</t>
  </si>
  <si>
    <t>257</t>
  </si>
  <si>
    <t>262</t>
  </si>
  <si>
    <t>256</t>
  </si>
  <si>
    <t>259</t>
  </si>
  <si>
    <t>260</t>
  </si>
  <si>
    <t>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</si>
</sst>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44" fontId="0" fillId="0" borderId="0" xfId="0" applyNumberFormat="1"/>
    <xf numFmtId="44" fontId="0" fillId="0" borderId="5" xfId="0" applyNumberFormat="1" applyBorder="1" applyAlignment="1">
      <alignment vertical="top"/>
    </xf>
    <xf numFmtId="44" fontId="0" fillId="0" borderId="9" xfId="0" applyNumberFormat="1" applyBorder="1" applyAlignment="1">
      <alignment vertical="top"/>
    </xf>
    <xf numFmtId="44" fontId="0" fillId="0" borderId="10" xfId="0" applyNumberFormat="1" applyBorder="1" applyAlignment="1">
      <alignment vertical="top"/>
    </xf>
    <xf numFmtId="44" fontId="0" fillId="0" borderId="11" xfId="0" applyNumberFormat="1" applyBorder="1" applyAlignment="1">
      <alignment vertical="top"/>
    </xf>
    <xf numFmtId="0" fontId="4" fillId="3" borderId="12" xfId="0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 wrapText="1"/>
    </xf>
    <xf numFmtId="44" fontId="4" fillId="3" borderId="13" xfId="1" applyFont="1" applyFill="1" applyBorder="1" applyAlignment="1">
      <alignment horizontal="center" vertical="center"/>
    </xf>
    <xf numFmtId="44" fontId="4" fillId="3" borderId="14" xfId="1" applyFont="1" applyFill="1" applyBorder="1" applyAlignment="1">
      <alignment horizontal="center" vertical="center" wrapText="1"/>
    </xf>
    <xf numFmtId="44" fontId="0" fillId="0" borderId="7" xfId="0" applyNumberFormat="1" applyBorder="1" applyAlignment="1">
      <alignment vertical="top"/>
    </xf>
    <xf numFmtId="44" fontId="0" fillId="0" borderId="8" xfId="0" applyNumberFormat="1" applyBorder="1" applyAlignment="1">
      <alignment vertical="top"/>
    </xf>
    <xf numFmtId="44" fontId="0" fillId="0" borderId="15" xfId="0" applyNumberFormat="1" applyBorder="1" applyAlignment="1">
      <alignment vertical="top"/>
    </xf>
    <xf numFmtId="44" fontId="0" fillId="0" borderId="16" xfId="0" applyNumberFormat="1" applyBorder="1" applyAlignment="1">
      <alignment vertical="top"/>
    </xf>
    <xf numFmtId="44" fontId="0" fillId="0" borderId="17" xfId="0" applyNumberFormat="1" applyBorder="1" applyAlignment="1">
      <alignment vertical="top"/>
    </xf>
    <xf numFmtId="44" fontId="0" fillId="0" borderId="18" xfId="0" applyNumberForma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44" fontId="0" fillId="0" borderId="21" xfId="0" applyNumberFormat="1" applyBorder="1" applyAlignment="1">
      <alignment vertical="top"/>
    </xf>
    <xf numFmtId="0" fontId="0" fillId="0" borderId="22" xfId="0" applyBorder="1" applyAlignment="1">
      <alignment vertical="top"/>
    </xf>
    <xf numFmtId="44" fontId="0" fillId="0" borderId="23" xfId="0" applyNumberFormat="1" applyBorder="1" applyAlignment="1">
      <alignment vertical="top"/>
    </xf>
    <xf numFmtId="44" fontId="0" fillId="0" borderId="13" xfId="0" applyNumberFormat="1" applyBorder="1" applyAlignment="1">
      <alignment vertical="top"/>
    </xf>
    <xf numFmtId="44" fontId="0" fillId="0" borderId="14" xfId="0" applyNumberForma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44" fontId="5" fillId="0" borderId="0" xfId="0" applyNumberFormat="1" applyFont="1" applyAlignment="1">
      <alignment vertical="top"/>
    </xf>
    <xf numFmtId="0" fontId="0" fillId="0" borderId="24" xfId="0" applyBorder="1" applyAlignment="1">
      <alignment vertical="top"/>
    </xf>
    <xf numFmtId="49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6" fillId="3" borderId="28" xfId="0" applyFont="1" applyFill="1" applyBorder="1" applyAlignment="1">
      <alignment horizontal="center" vertical="center" wrapText="1"/>
    </xf>
    <xf numFmtId="49" fontId="6" fillId="3" borderId="28" xfId="0" applyNumberFormat="1" applyFont="1" applyFill="1" applyBorder="1" applyAlignment="1">
      <alignment horizontal="center" vertical="center"/>
    </xf>
    <xf numFmtId="43" fontId="6" fillId="3" borderId="28" xfId="2" applyFont="1" applyFill="1" applyBorder="1" applyAlignment="1">
      <alignment horizontal="center" vertical="center" wrapText="1"/>
    </xf>
    <xf numFmtId="43" fontId="6" fillId="3" borderId="28" xfId="2" applyFont="1" applyFill="1" applyBorder="1" applyAlignment="1">
      <alignment horizontal="center" vertical="center"/>
    </xf>
    <xf numFmtId="0" fontId="7" fillId="0" borderId="7" xfId="0" applyFont="1" applyBorder="1" applyAlignment="1">
      <alignment vertical="top"/>
    </xf>
    <xf numFmtId="44" fontId="7" fillId="0" borderId="7" xfId="2" applyNumberFormat="1" applyFont="1" applyBorder="1" applyAlignment="1">
      <alignment vertical="top"/>
    </xf>
    <xf numFmtId="44" fontId="7" fillId="0" borderId="8" xfId="2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44" fontId="7" fillId="0" borderId="5" xfId="2" applyNumberFormat="1" applyFont="1" applyBorder="1" applyAlignment="1">
      <alignment vertical="top"/>
    </xf>
    <xf numFmtId="44" fontId="7" fillId="0" borderId="9" xfId="2" applyNumberFormat="1" applyFont="1" applyBorder="1" applyAlignment="1">
      <alignment vertical="top"/>
    </xf>
    <xf numFmtId="0" fontId="7" fillId="0" borderId="10" xfId="0" applyFont="1" applyBorder="1" applyAlignment="1">
      <alignment vertical="top"/>
    </xf>
    <xf numFmtId="44" fontId="7" fillId="0" borderId="10" xfId="2" applyNumberFormat="1" applyFont="1" applyBorder="1" applyAlignment="1">
      <alignment vertical="top"/>
    </xf>
    <xf numFmtId="44" fontId="7" fillId="0" borderId="11" xfId="2" applyNumberFormat="1" applyFont="1" applyBorder="1" applyAlignment="1">
      <alignment vertical="top"/>
    </xf>
    <xf numFmtId="49" fontId="5" fillId="0" borderId="2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top"/>
    </xf>
    <xf numFmtId="44" fontId="7" fillId="0" borderId="13" xfId="2" applyNumberFormat="1" applyFont="1" applyBorder="1" applyAlignment="1">
      <alignment vertical="top"/>
    </xf>
    <xf numFmtId="44" fontId="7" fillId="0" borderId="14" xfId="2" applyNumberFormat="1" applyFont="1" applyBorder="1" applyAlignment="1">
      <alignment vertical="top"/>
    </xf>
    <xf numFmtId="49" fontId="5" fillId="0" borderId="36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vertical="top"/>
    </xf>
    <xf numFmtId="44" fontId="7" fillId="0" borderId="41" xfId="2" applyNumberFormat="1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7" fillId="0" borderId="0" xfId="0" applyFont="1" applyAlignment="1">
      <alignment vertical="top"/>
    </xf>
    <xf numFmtId="44" fontId="8" fillId="0" borderId="0" xfId="0" applyNumberFormat="1" applyFont="1" applyAlignment="1">
      <alignment vertical="top"/>
    </xf>
    <xf numFmtId="44" fontId="0" fillId="0" borderId="0" xfId="0" applyNumberFormat="1" applyAlignment="1">
      <alignment vertical="top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3" fontId="6" fillId="3" borderId="6" xfId="2" applyFont="1" applyFill="1" applyBorder="1" applyAlignment="1">
      <alignment horizontal="center" vertical="center" wrapText="1"/>
    </xf>
    <xf numFmtId="43" fontId="6" fillId="3" borderId="6" xfId="2" applyFont="1" applyFill="1" applyBorder="1" applyAlignment="1">
      <alignment horizontal="center" vertical="center"/>
    </xf>
    <xf numFmtId="0" fontId="0" fillId="0" borderId="6" xfId="0" applyBorder="1" applyAlignment="1">
      <alignment vertical="top"/>
    </xf>
    <xf numFmtId="44" fontId="0" fillId="0" borderId="6" xfId="0" applyNumberFormat="1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4" fontId="0" fillId="0" borderId="5" xfId="0" applyNumberFormat="1" applyBorder="1" applyAlignment="1">
      <alignment horizontal="center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19" xfId="0" applyBorder="1"/>
    <xf numFmtId="0" fontId="5" fillId="4" borderId="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20" xfId="0" applyBorder="1"/>
    <xf numFmtId="44" fontId="0" fillId="0" borderId="7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0" fontId="0" fillId="0" borderId="22" xfId="0" applyBorder="1"/>
    <xf numFmtId="44" fontId="0" fillId="0" borderId="10" xfId="0" applyNumberForma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0" fontId="0" fillId="0" borderId="24" xfId="0" applyBorder="1"/>
    <xf numFmtId="44" fontId="0" fillId="0" borderId="13" xfId="0" applyNumberFormat="1" applyBorder="1" applyAlignment="1">
      <alignment horizontal="center"/>
    </xf>
    <xf numFmtId="44" fontId="0" fillId="0" borderId="14" xfId="0" applyNumberFormat="1" applyBorder="1" applyAlignment="1">
      <alignment horizontal="center"/>
    </xf>
    <xf numFmtId="0" fontId="9" fillId="3" borderId="42" xfId="0" applyFont="1" applyFill="1" applyBorder="1" applyAlignment="1">
      <alignment horizontal="center" vertical="top"/>
    </xf>
    <xf numFmtId="0" fontId="9" fillId="3" borderId="13" xfId="0" applyFont="1" applyFill="1" applyBorder="1" applyAlignment="1">
      <alignment horizontal="center" vertical="top"/>
    </xf>
    <xf numFmtId="0" fontId="9" fillId="3" borderId="14" xfId="0" applyFont="1" applyFill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42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top"/>
    </xf>
    <xf numFmtId="0" fontId="9" fillId="0" borderId="42" xfId="0" applyFont="1" applyBorder="1" applyAlignment="1">
      <alignment horizontal="center" vertical="center"/>
    </xf>
    <xf numFmtId="44" fontId="9" fillId="0" borderId="43" xfId="0" applyNumberFormat="1" applyFont="1" applyBorder="1" applyAlignment="1">
      <alignment vertical="top"/>
    </xf>
    <xf numFmtId="44" fontId="9" fillId="0" borderId="44" xfId="0" applyNumberFormat="1" applyFont="1" applyBorder="1" applyAlignment="1">
      <alignment vertical="top"/>
    </xf>
    <xf numFmtId="0" fontId="9" fillId="5" borderId="1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horizontal="center" vertical="top"/>
    </xf>
    <xf numFmtId="0" fontId="9" fillId="5" borderId="24" xfId="0" applyFont="1" applyFill="1" applyBorder="1" applyAlignment="1">
      <alignment horizontal="center" vertical="top"/>
    </xf>
    <xf numFmtId="0" fontId="9" fillId="5" borderId="13" xfId="0" applyFont="1" applyFill="1" applyBorder="1" applyAlignment="1">
      <alignment horizontal="center" vertical="top"/>
    </xf>
    <xf numFmtId="0" fontId="9" fillId="5" borderId="14" xfId="0" applyFont="1" applyFill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44" fontId="0" fillId="0" borderId="20" xfId="0" applyNumberFormat="1" applyBorder="1" applyAlignment="1">
      <alignment horizontal="center" vertical="top"/>
    </xf>
    <xf numFmtId="44" fontId="0" fillId="0" borderId="7" xfId="0" applyNumberFormat="1" applyBorder="1" applyAlignment="1">
      <alignment horizontal="center" vertical="top"/>
    </xf>
    <xf numFmtId="44" fontId="0" fillId="0" borderId="8" xfId="0" applyNumberFormat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4" fontId="0" fillId="0" borderId="19" xfId="0" applyNumberFormat="1" applyBorder="1" applyAlignment="1">
      <alignment horizontal="center" vertical="top"/>
    </xf>
    <xf numFmtId="44" fontId="0" fillId="0" borderId="5" xfId="0" applyNumberFormat="1" applyBorder="1" applyAlignment="1">
      <alignment horizontal="center" vertical="top"/>
    </xf>
    <xf numFmtId="44" fontId="0" fillId="0" borderId="9" xfId="0" applyNumberFormat="1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44" fontId="0" fillId="0" borderId="22" xfId="0" applyNumberFormat="1" applyBorder="1" applyAlignment="1">
      <alignment horizontal="center" vertical="top"/>
    </xf>
    <xf numFmtId="44" fontId="0" fillId="0" borderId="10" xfId="0" applyNumberFormat="1" applyBorder="1" applyAlignment="1">
      <alignment horizontal="center" vertical="top"/>
    </xf>
    <xf numFmtId="44" fontId="0" fillId="0" borderId="11" xfId="0" applyNumberForma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top"/>
    </xf>
    <xf numFmtId="44" fontId="0" fillId="0" borderId="24" xfId="0" applyNumberFormat="1" applyBorder="1" applyAlignment="1">
      <alignment horizontal="center" vertical="top"/>
    </xf>
    <xf numFmtId="44" fontId="0" fillId="0" borderId="13" xfId="0" applyNumberFormat="1" applyBorder="1" applyAlignment="1">
      <alignment horizontal="center" vertical="top"/>
    </xf>
    <xf numFmtId="44" fontId="0" fillId="0" borderId="14" xfId="0" applyNumberFormat="1" applyBorder="1" applyAlignment="1">
      <alignment horizontal="center" vertical="top"/>
    </xf>
    <xf numFmtId="44" fontId="0" fillId="0" borderId="24" xfId="0" applyNumberFormat="1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44" fontId="0" fillId="0" borderId="24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44" fontId="0" fillId="0" borderId="20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4" fontId="0" fillId="0" borderId="22" xfId="0" applyNumberFormat="1" applyBorder="1" applyAlignment="1">
      <alignment horizontal="center"/>
    </xf>
    <xf numFmtId="44" fontId="0" fillId="0" borderId="45" xfId="0" applyNumberFormat="1" applyBorder="1" applyAlignment="1">
      <alignment vertical="top"/>
    </xf>
    <xf numFmtId="44" fontId="0" fillId="0" borderId="43" xfId="0" applyNumberFormat="1" applyBorder="1" applyAlignment="1">
      <alignment vertical="top"/>
    </xf>
    <xf numFmtId="0" fontId="9" fillId="4" borderId="1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center" vertical="top"/>
    </xf>
    <xf numFmtId="0" fontId="9" fillId="4" borderId="3" xfId="0" applyFont="1" applyFill="1" applyBorder="1" applyAlignment="1">
      <alignment horizontal="center" vertical="top"/>
    </xf>
    <xf numFmtId="0" fontId="0" fillId="0" borderId="16" xfId="0" applyBorder="1" applyAlignment="1">
      <alignment vertical="top"/>
    </xf>
    <xf numFmtId="44" fontId="0" fillId="0" borderId="46" xfId="0" applyNumberFormat="1" applyBorder="1" applyAlignment="1">
      <alignment vertical="top"/>
    </xf>
    <xf numFmtId="0" fontId="0" fillId="0" borderId="17" xfId="0" applyBorder="1" applyAlignment="1">
      <alignment vertical="top"/>
    </xf>
    <xf numFmtId="44" fontId="0" fillId="0" borderId="47" xfId="0" applyNumberFormat="1" applyBorder="1" applyAlignment="1">
      <alignment vertical="top"/>
    </xf>
    <xf numFmtId="0" fontId="0" fillId="0" borderId="18" xfId="0" applyBorder="1" applyAlignment="1">
      <alignment vertical="top"/>
    </xf>
    <xf numFmtId="44" fontId="0" fillId="0" borderId="48" xfId="0" applyNumberFormat="1" applyBorder="1" applyAlignment="1">
      <alignment vertical="top"/>
    </xf>
    <xf numFmtId="44" fontId="0" fillId="0" borderId="3" xfId="0" applyNumberFormat="1" applyBorder="1" applyAlignment="1">
      <alignment vertical="top"/>
    </xf>
    <xf numFmtId="0" fontId="5" fillId="0" borderId="3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7" xfId="0" applyBorder="1" applyAlignment="1">
      <alignment vertical="top"/>
    </xf>
    <xf numFmtId="44" fontId="0" fillId="0" borderId="27" xfId="0" applyNumberFormat="1" applyBorder="1" applyAlignment="1">
      <alignment vertical="top"/>
    </xf>
    <xf numFmtId="44" fontId="0" fillId="0" borderId="49" xfId="0" applyNumberFormat="1" applyBorder="1" applyAlignment="1">
      <alignment vertical="top"/>
    </xf>
    <xf numFmtId="44" fontId="5" fillId="0" borderId="6" xfId="0" applyNumberFormat="1" applyFont="1" applyBorder="1"/>
    <xf numFmtId="0" fontId="9" fillId="4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44" fontId="5" fillId="0" borderId="0" xfId="0" applyNumberFormat="1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 wrapText="1"/>
    </xf>
    <xf numFmtId="49" fontId="5" fillId="0" borderId="40" xfId="0" applyNumberFormat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top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FANNY%20-%20EGRESOS\FEBRERO%202025%20PARA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oja2"/>
      <sheetName val="Hoja1"/>
    </sheetNames>
    <sheetDataSet>
      <sheetData sheetId="0"/>
      <sheetData sheetId="1">
        <row r="132">
          <cell r="M132" t="str">
            <v>PROGRAMA</v>
          </cell>
          <cell r="O132" t="str">
            <v>PROYECTO</v>
          </cell>
          <cell r="P132" t="str">
            <v>APORTACIONES FEDERALES</v>
          </cell>
          <cell r="Q132" t="str">
            <v>PARTICIPACIONES</v>
          </cell>
          <cell r="R132" t="str">
            <v>RECURSO PROPIO</v>
          </cell>
          <cell r="S132" t="str">
            <v>TOTAL POR PROGRAMA</v>
          </cell>
        </row>
        <row r="133">
          <cell r="M133" t="str">
            <v xml:space="preserve">PARTICIPACION E INCLUSION </v>
          </cell>
          <cell r="O133" t="str">
            <v>001</v>
          </cell>
          <cell r="P133">
            <v>0</v>
          </cell>
          <cell r="Q133">
            <v>860222.4</v>
          </cell>
          <cell r="R133">
            <v>83156.94</v>
          </cell>
          <cell r="S133">
            <v>943379.34000000008</v>
          </cell>
        </row>
        <row r="134">
          <cell r="O134" t="str">
            <v>002</v>
          </cell>
          <cell r="P134">
            <v>0</v>
          </cell>
          <cell r="Q134">
            <v>178722.15</v>
          </cell>
          <cell r="R134">
            <v>56088.340000000004</v>
          </cell>
          <cell r="S134">
            <v>234810.49</v>
          </cell>
        </row>
        <row r="135">
          <cell r="O135" t="str">
            <v>003</v>
          </cell>
          <cell r="P135">
            <v>0</v>
          </cell>
          <cell r="Q135">
            <v>3485295.78</v>
          </cell>
          <cell r="R135">
            <v>502192.61</v>
          </cell>
          <cell r="S135">
            <v>3987488.3899999997</v>
          </cell>
        </row>
        <row r="136">
          <cell r="O136" t="str">
            <v>088</v>
          </cell>
          <cell r="P136">
            <v>0</v>
          </cell>
          <cell r="Q136">
            <v>0</v>
          </cell>
          <cell r="R136">
            <v>16800</v>
          </cell>
          <cell r="S136">
            <v>16800</v>
          </cell>
        </row>
        <row r="137">
          <cell r="M137" t="str">
            <v>CONTRALORÍA EFICIENTE</v>
          </cell>
          <cell r="O137" t="str">
            <v>004</v>
          </cell>
          <cell r="P137">
            <v>0</v>
          </cell>
          <cell r="Q137">
            <v>1109120.6500000001</v>
          </cell>
          <cell r="R137">
            <v>145152.06</v>
          </cell>
          <cell r="S137">
            <v>1254272.7100000002</v>
          </cell>
        </row>
        <row r="138">
          <cell r="O138" t="str">
            <v>005</v>
          </cell>
          <cell r="P138">
            <v>0</v>
          </cell>
          <cell r="Q138">
            <v>153247.9</v>
          </cell>
          <cell r="R138">
            <v>5393.57</v>
          </cell>
          <cell r="S138">
            <v>158641.47</v>
          </cell>
        </row>
        <row r="139">
          <cell r="O139" t="str">
            <v>006</v>
          </cell>
          <cell r="P139">
            <v>0</v>
          </cell>
          <cell r="Q139">
            <v>98712.05</v>
          </cell>
          <cell r="R139">
            <v>0</v>
          </cell>
          <cell r="S139">
            <v>98712.05</v>
          </cell>
        </row>
        <row r="140">
          <cell r="O140" t="str">
            <v>030</v>
          </cell>
          <cell r="P140">
            <v>0</v>
          </cell>
          <cell r="Q140">
            <v>129468.3</v>
          </cell>
          <cell r="R140">
            <v>1757.28</v>
          </cell>
          <cell r="S140">
            <v>131225.58000000002</v>
          </cell>
        </row>
        <row r="141">
          <cell r="O141" t="str">
            <v>007</v>
          </cell>
          <cell r="P141">
            <v>0</v>
          </cell>
          <cell r="Q141">
            <v>660125.94999999995</v>
          </cell>
          <cell r="R141">
            <v>101066.84</v>
          </cell>
          <cell r="S141">
            <v>761192.78999999992</v>
          </cell>
        </row>
        <row r="142">
          <cell r="O142" t="str">
            <v>008</v>
          </cell>
          <cell r="P142">
            <v>0</v>
          </cell>
          <cell r="Q142">
            <v>457788.7</v>
          </cell>
          <cell r="R142">
            <v>32385</v>
          </cell>
          <cell r="S142">
            <v>490173.7</v>
          </cell>
        </row>
        <row r="143">
          <cell r="O143" t="str">
            <v>100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O144" t="str">
            <v>009</v>
          </cell>
          <cell r="P144">
            <v>0</v>
          </cell>
          <cell r="Q144">
            <v>45590959.100000001</v>
          </cell>
          <cell r="R144">
            <v>8960633.6999999993</v>
          </cell>
          <cell r="S144">
            <v>54551592.799999997</v>
          </cell>
        </row>
        <row r="145">
          <cell r="O145" t="str">
            <v>091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O146" t="str">
            <v>010</v>
          </cell>
          <cell r="P146">
            <v>0</v>
          </cell>
          <cell r="Q146">
            <v>1206197.6900000002</v>
          </cell>
          <cell r="R146">
            <v>269501.80000000005</v>
          </cell>
          <cell r="S146">
            <v>1475699.4900000002</v>
          </cell>
        </row>
        <row r="147">
          <cell r="O147" t="str">
            <v>011</v>
          </cell>
          <cell r="P147">
            <v>0</v>
          </cell>
          <cell r="Q147">
            <v>1412220.6800000004</v>
          </cell>
          <cell r="R147">
            <v>21380.179999999997</v>
          </cell>
          <cell r="S147">
            <v>1433600.8600000003</v>
          </cell>
        </row>
        <row r="148">
          <cell r="O148" t="str">
            <v>012</v>
          </cell>
          <cell r="P148">
            <v>0</v>
          </cell>
          <cell r="Q148">
            <v>2292255.9899999998</v>
          </cell>
          <cell r="R148">
            <v>436508</v>
          </cell>
          <cell r="S148">
            <v>2728763.9899999998</v>
          </cell>
        </row>
        <row r="149">
          <cell r="O149" t="str">
            <v>079</v>
          </cell>
          <cell r="P149">
            <v>0</v>
          </cell>
          <cell r="Q149">
            <v>215154.7</v>
          </cell>
          <cell r="R149">
            <v>0</v>
          </cell>
          <cell r="S149">
            <v>215154.7</v>
          </cell>
        </row>
        <row r="150">
          <cell r="O150" t="str">
            <v>013</v>
          </cell>
          <cell r="P150">
            <v>0</v>
          </cell>
          <cell r="Q150">
            <v>1943291.3199999998</v>
          </cell>
          <cell r="R150">
            <v>159547.35000000003</v>
          </cell>
          <cell r="S150">
            <v>2102838.67</v>
          </cell>
        </row>
        <row r="151">
          <cell r="O151" t="str">
            <v>014</v>
          </cell>
          <cell r="P151">
            <v>0</v>
          </cell>
          <cell r="Q151">
            <v>844897.46999999986</v>
          </cell>
          <cell r="R151">
            <v>0</v>
          </cell>
          <cell r="S151">
            <v>844897.46999999986</v>
          </cell>
        </row>
        <row r="152">
          <cell r="O152" t="str">
            <v>015</v>
          </cell>
          <cell r="P152">
            <v>0</v>
          </cell>
          <cell r="Q152">
            <v>387971.07</v>
          </cell>
          <cell r="R152">
            <v>0</v>
          </cell>
          <cell r="S152">
            <v>387971.07</v>
          </cell>
        </row>
        <row r="153">
          <cell r="O153" t="str">
            <v>089</v>
          </cell>
          <cell r="P153">
            <v>0</v>
          </cell>
          <cell r="Q153">
            <v>0</v>
          </cell>
          <cell r="R153">
            <v>600</v>
          </cell>
          <cell r="S153">
            <v>600</v>
          </cell>
        </row>
        <row r="154">
          <cell r="O154" t="str">
            <v>016</v>
          </cell>
          <cell r="P154">
            <v>0</v>
          </cell>
          <cell r="Q154">
            <v>3866313.3200000008</v>
          </cell>
          <cell r="R154">
            <v>386458.89</v>
          </cell>
          <cell r="S154">
            <v>4252772.2100000009</v>
          </cell>
        </row>
        <row r="155">
          <cell r="O155" t="str">
            <v>017</v>
          </cell>
          <cell r="P155">
            <v>0</v>
          </cell>
          <cell r="Q155">
            <v>2223011.8999999994</v>
          </cell>
          <cell r="R155">
            <v>748952.53999999992</v>
          </cell>
          <cell r="S155">
            <v>2971964.4399999995</v>
          </cell>
        </row>
        <row r="156">
          <cell r="O156" t="str">
            <v>018</v>
          </cell>
          <cell r="P156">
            <v>0</v>
          </cell>
          <cell r="Q156">
            <v>117669.8</v>
          </cell>
          <cell r="R156">
            <v>4342144.3</v>
          </cell>
          <cell r="S156">
            <v>4459814.0999999996</v>
          </cell>
        </row>
        <row r="157">
          <cell r="O157" t="str">
            <v>019</v>
          </cell>
          <cell r="P157">
            <v>0</v>
          </cell>
          <cell r="Q157">
            <v>1581652.8699999999</v>
          </cell>
          <cell r="R157">
            <v>704368.19</v>
          </cell>
          <cell r="S157">
            <v>2286021.0599999996</v>
          </cell>
        </row>
        <row r="158">
          <cell r="O158" t="str">
            <v>020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O159" t="str">
            <v>021</v>
          </cell>
          <cell r="P159">
            <v>0</v>
          </cell>
          <cell r="Q159">
            <v>1512757.7999999998</v>
          </cell>
          <cell r="R159">
            <v>42384.18</v>
          </cell>
          <cell r="S159">
            <v>1555141.9799999997</v>
          </cell>
        </row>
        <row r="160">
          <cell r="O160" t="str">
            <v>022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O161" t="str">
            <v>086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O162" t="str">
            <v>087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O163" t="str">
            <v>090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O164" t="str">
            <v>092</v>
          </cell>
          <cell r="P164">
            <v>1759625.89</v>
          </cell>
          <cell r="Q164">
            <v>0</v>
          </cell>
          <cell r="R164">
            <v>0</v>
          </cell>
          <cell r="S164">
            <v>1759625.89</v>
          </cell>
        </row>
        <row r="165">
          <cell r="O165" t="str">
            <v>093</v>
          </cell>
          <cell r="P165">
            <v>1253324.33</v>
          </cell>
          <cell r="Q165">
            <v>0</v>
          </cell>
          <cell r="R165">
            <v>0</v>
          </cell>
          <cell r="S165">
            <v>1253324.33</v>
          </cell>
        </row>
        <row r="166">
          <cell r="O166" t="str">
            <v>094</v>
          </cell>
          <cell r="P166">
            <v>858261.48</v>
          </cell>
          <cell r="Q166">
            <v>0</v>
          </cell>
          <cell r="R166">
            <v>0</v>
          </cell>
          <cell r="S166">
            <v>858261.48</v>
          </cell>
        </row>
        <row r="167">
          <cell r="O167" t="str">
            <v>095</v>
          </cell>
          <cell r="P167">
            <v>1038074.23</v>
          </cell>
          <cell r="Q167">
            <v>0</v>
          </cell>
          <cell r="R167">
            <v>0</v>
          </cell>
          <cell r="S167">
            <v>1038074.23</v>
          </cell>
        </row>
        <row r="168">
          <cell r="O168" t="str">
            <v>096</v>
          </cell>
          <cell r="P168">
            <v>1527793.39</v>
          </cell>
          <cell r="Q168">
            <v>0</v>
          </cell>
          <cell r="R168">
            <v>0</v>
          </cell>
          <cell r="S168">
            <v>1527793.39</v>
          </cell>
        </row>
        <row r="169">
          <cell r="O169" t="str">
            <v>097</v>
          </cell>
          <cell r="P169">
            <v>0</v>
          </cell>
          <cell r="Q169">
            <v>0</v>
          </cell>
          <cell r="R169">
            <v>4182431.14</v>
          </cell>
          <cell r="S169">
            <v>4182431.14</v>
          </cell>
        </row>
        <row r="170">
          <cell r="O170" t="str">
            <v>098</v>
          </cell>
          <cell r="P170">
            <v>0</v>
          </cell>
          <cell r="Q170">
            <v>0</v>
          </cell>
          <cell r="R170">
            <v>5600028.8099999996</v>
          </cell>
          <cell r="S170">
            <v>5600028.8099999996</v>
          </cell>
        </row>
        <row r="171">
          <cell r="O171" t="str">
            <v>101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O172" t="str">
            <v>023</v>
          </cell>
          <cell r="P172">
            <v>0</v>
          </cell>
          <cell r="Q172">
            <v>769275.25</v>
          </cell>
          <cell r="R172">
            <v>83087.39999999998</v>
          </cell>
          <cell r="S172">
            <v>852362.65</v>
          </cell>
        </row>
        <row r="173">
          <cell r="O173" t="str">
            <v>024</v>
          </cell>
          <cell r="P173">
            <v>0</v>
          </cell>
          <cell r="Q173">
            <v>516930.99</v>
          </cell>
          <cell r="R173">
            <v>31678.91</v>
          </cell>
          <cell r="S173">
            <v>548609.9</v>
          </cell>
        </row>
        <row r="174">
          <cell r="O174" t="str">
            <v>025</v>
          </cell>
          <cell r="P174">
            <v>0</v>
          </cell>
          <cell r="Q174">
            <v>659820.14</v>
          </cell>
          <cell r="R174">
            <v>7287367.4900000002</v>
          </cell>
          <cell r="S174">
            <v>7947187.6299999999</v>
          </cell>
        </row>
        <row r="175">
          <cell r="O175" t="str">
            <v>026</v>
          </cell>
          <cell r="P175">
            <v>0</v>
          </cell>
          <cell r="Q175">
            <v>7669692.0000000009</v>
          </cell>
          <cell r="R175">
            <v>2653810.89</v>
          </cell>
          <cell r="S175">
            <v>10323502.890000001</v>
          </cell>
        </row>
        <row r="176">
          <cell r="O176" t="str">
            <v>027</v>
          </cell>
          <cell r="P176">
            <v>0</v>
          </cell>
          <cell r="Q176">
            <v>1199650.5</v>
          </cell>
          <cell r="R176">
            <v>217989.25</v>
          </cell>
          <cell r="S176">
            <v>1417639.75</v>
          </cell>
        </row>
        <row r="177">
          <cell r="O177" t="str">
            <v>028</v>
          </cell>
          <cell r="P177">
            <v>0</v>
          </cell>
          <cell r="Q177">
            <v>290034.83000000007</v>
          </cell>
          <cell r="R177">
            <v>1600</v>
          </cell>
          <cell r="S177">
            <v>291634.83000000007</v>
          </cell>
        </row>
        <row r="178">
          <cell r="O178" t="str">
            <v>029</v>
          </cell>
          <cell r="P178">
            <v>0</v>
          </cell>
          <cell r="Q178">
            <v>1448441.0899999999</v>
          </cell>
          <cell r="R178">
            <v>363254.94</v>
          </cell>
          <cell r="S178">
            <v>1811696.0299999998</v>
          </cell>
        </row>
        <row r="179">
          <cell r="O179" t="str">
            <v>031</v>
          </cell>
          <cell r="P179">
            <v>0</v>
          </cell>
          <cell r="Q179">
            <v>753154.82000000007</v>
          </cell>
          <cell r="R179">
            <v>4465429.59</v>
          </cell>
          <cell r="S179">
            <v>5218584.41</v>
          </cell>
        </row>
        <row r="180">
          <cell r="O180" t="str">
            <v>032</v>
          </cell>
          <cell r="P180">
            <v>0</v>
          </cell>
          <cell r="Q180">
            <v>530072.31000000006</v>
          </cell>
          <cell r="R180">
            <v>7117.43</v>
          </cell>
          <cell r="S180">
            <v>537189.74000000011</v>
          </cell>
        </row>
        <row r="181">
          <cell r="O181" t="str">
            <v>033</v>
          </cell>
          <cell r="P181">
            <v>0</v>
          </cell>
          <cell r="Q181">
            <v>173202.87999999998</v>
          </cell>
          <cell r="R181">
            <v>4039.73</v>
          </cell>
          <cell r="S181">
            <v>177242.61</v>
          </cell>
        </row>
        <row r="182">
          <cell r="O182" t="str">
            <v>034</v>
          </cell>
          <cell r="P182">
            <v>0</v>
          </cell>
          <cell r="Q182">
            <v>457454.13</v>
          </cell>
          <cell r="R182">
            <v>7800</v>
          </cell>
          <cell r="S182">
            <v>465254.13</v>
          </cell>
        </row>
        <row r="183">
          <cell r="O183" t="str">
            <v>035</v>
          </cell>
          <cell r="P183">
            <v>0</v>
          </cell>
          <cell r="Q183">
            <v>242366.66</v>
          </cell>
          <cell r="R183">
            <v>0</v>
          </cell>
          <cell r="S183">
            <v>242366.66</v>
          </cell>
        </row>
        <row r="184">
          <cell r="O184" t="str">
            <v>036</v>
          </cell>
          <cell r="P184">
            <v>0</v>
          </cell>
          <cell r="Q184">
            <v>554449.02</v>
          </cell>
          <cell r="R184">
            <v>13899.960000000003</v>
          </cell>
          <cell r="S184">
            <v>568348.98</v>
          </cell>
        </row>
        <row r="185">
          <cell r="O185" t="str">
            <v>037</v>
          </cell>
          <cell r="P185">
            <v>0</v>
          </cell>
          <cell r="Q185">
            <v>149975.45000000001</v>
          </cell>
          <cell r="R185">
            <v>0</v>
          </cell>
          <cell r="S185">
            <v>149975.45000000001</v>
          </cell>
        </row>
        <row r="186">
          <cell r="O186" t="str">
            <v>068</v>
          </cell>
          <cell r="P186">
            <v>0</v>
          </cell>
          <cell r="Q186">
            <v>365535.22</v>
          </cell>
          <cell r="R186">
            <v>6400</v>
          </cell>
          <cell r="S186">
            <v>371935.22</v>
          </cell>
        </row>
        <row r="187">
          <cell r="O187" t="str">
            <v>038</v>
          </cell>
          <cell r="P187">
            <v>0</v>
          </cell>
          <cell r="Q187">
            <v>3670935.3</v>
          </cell>
          <cell r="R187">
            <v>363334.78</v>
          </cell>
          <cell r="S187">
            <v>4034270.08</v>
          </cell>
        </row>
        <row r="188">
          <cell r="O188" t="str">
            <v>039</v>
          </cell>
          <cell r="P188">
            <v>0</v>
          </cell>
          <cell r="Q188">
            <v>1069184.3199999998</v>
          </cell>
          <cell r="R188">
            <v>24811.599999999999</v>
          </cell>
          <cell r="S188">
            <v>1093995.92</v>
          </cell>
        </row>
        <row r="189">
          <cell r="O189" t="str">
            <v>040</v>
          </cell>
          <cell r="P189">
            <v>0</v>
          </cell>
          <cell r="Q189">
            <v>897273.4</v>
          </cell>
          <cell r="R189">
            <v>84568.95</v>
          </cell>
          <cell r="S189">
            <v>981842.35</v>
          </cell>
        </row>
        <row r="190">
          <cell r="O190" t="str">
            <v>041</v>
          </cell>
          <cell r="P190">
            <v>0</v>
          </cell>
          <cell r="Q190">
            <v>861687.5</v>
          </cell>
          <cell r="R190">
            <v>121597.7</v>
          </cell>
          <cell r="S190">
            <v>983285.2</v>
          </cell>
        </row>
        <row r="191">
          <cell r="O191" t="str">
            <v>042</v>
          </cell>
          <cell r="P191">
            <v>0</v>
          </cell>
          <cell r="Q191">
            <v>1518304.1500000001</v>
          </cell>
          <cell r="R191">
            <v>674284.54</v>
          </cell>
          <cell r="S191">
            <v>2192588.6900000004</v>
          </cell>
        </row>
        <row r="192">
          <cell r="O192" t="str">
            <v>043</v>
          </cell>
          <cell r="P192">
            <v>0</v>
          </cell>
          <cell r="Q192">
            <v>255355.78</v>
          </cell>
          <cell r="R192">
            <v>10174.85</v>
          </cell>
          <cell r="S192">
            <v>265530.63</v>
          </cell>
        </row>
        <row r="193">
          <cell r="O193" t="str">
            <v>044</v>
          </cell>
          <cell r="P193">
            <v>0</v>
          </cell>
          <cell r="Q193">
            <v>63070.85</v>
          </cell>
          <cell r="R193">
            <v>549</v>
          </cell>
          <cell r="S193">
            <v>63619.85</v>
          </cell>
        </row>
        <row r="194">
          <cell r="O194" t="str">
            <v>045</v>
          </cell>
          <cell r="P194">
            <v>0</v>
          </cell>
          <cell r="Q194">
            <v>949560.98</v>
          </cell>
          <cell r="R194">
            <v>4039.0899999999997</v>
          </cell>
          <cell r="S194">
            <v>953600.07</v>
          </cell>
        </row>
        <row r="195">
          <cell r="O195" t="str">
            <v>046</v>
          </cell>
          <cell r="P195">
            <v>0</v>
          </cell>
          <cell r="Q195">
            <v>1773913.3</v>
          </cell>
          <cell r="R195">
            <v>47948.31</v>
          </cell>
          <cell r="S195">
            <v>1821861.61</v>
          </cell>
        </row>
        <row r="196">
          <cell r="O196" t="str">
            <v>084</v>
          </cell>
          <cell r="P196">
            <v>0</v>
          </cell>
          <cell r="Q196">
            <v>629185.1</v>
          </cell>
          <cell r="R196">
            <v>0</v>
          </cell>
          <cell r="S196">
            <v>629185.1</v>
          </cell>
        </row>
        <row r="197">
          <cell r="O197" t="str">
            <v>069</v>
          </cell>
          <cell r="P197">
            <v>0</v>
          </cell>
          <cell r="Q197">
            <v>711377.18</v>
          </cell>
          <cell r="R197">
            <v>19788.919999999998</v>
          </cell>
          <cell r="S197">
            <v>731166.10000000009</v>
          </cell>
        </row>
        <row r="198">
          <cell r="O198" t="str">
            <v>047</v>
          </cell>
          <cell r="P198">
            <v>0</v>
          </cell>
          <cell r="Q198">
            <v>743172.20000000007</v>
          </cell>
          <cell r="R198">
            <v>576308</v>
          </cell>
          <cell r="S198">
            <v>1319480.2000000002</v>
          </cell>
        </row>
        <row r="199">
          <cell r="O199" t="str">
            <v>048</v>
          </cell>
          <cell r="P199">
            <v>0</v>
          </cell>
          <cell r="Q199">
            <v>1841233.18</v>
          </cell>
          <cell r="R199">
            <v>6389.8000000000011</v>
          </cell>
          <cell r="S199">
            <v>1847622.98</v>
          </cell>
        </row>
        <row r="200">
          <cell r="O200" t="str">
            <v>050</v>
          </cell>
          <cell r="P200">
            <v>0</v>
          </cell>
          <cell r="Q200">
            <v>839223.83</v>
          </cell>
          <cell r="R200">
            <v>93377.890000000014</v>
          </cell>
          <cell r="S200">
            <v>932601.72</v>
          </cell>
        </row>
        <row r="201">
          <cell r="O201" t="str">
            <v>051</v>
          </cell>
          <cell r="P201">
            <v>0</v>
          </cell>
          <cell r="Q201">
            <v>1212114.7599999998</v>
          </cell>
          <cell r="R201">
            <v>1621897.4400000002</v>
          </cell>
          <cell r="S201">
            <v>2834012.2</v>
          </cell>
        </row>
        <row r="202">
          <cell r="O202" t="str">
            <v>052</v>
          </cell>
          <cell r="P202">
            <v>0</v>
          </cell>
          <cell r="Q202">
            <v>1163157.8699999999</v>
          </cell>
          <cell r="R202">
            <v>13366.359999999999</v>
          </cell>
          <cell r="S202">
            <v>1176524.23</v>
          </cell>
        </row>
        <row r="203">
          <cell r="O203" t="str">
            <v>053</v>
          </cell>
          <cell r="P203">
            <v>0</v>
          </cell>
          <cell r="Q203">
            <v>891090.82</v>
          </cell>
          <cell r="R203">
            <v>90858.420000000013</v>
          </cell>
          <cell r="S203">
            <v>981949.24</v>
          </cell>
        </row>
        <row r="204">
          <cell r="O204" t="str">
            <v>054</v>
          </cell>
          <cell r="P204">
            <v>0</v>
          </cell>
          <cell r="Q204">
            <v>502405.89999999997</v>
          </cell>
          <cell r="R204">
            <v>12118.45</v>
          </cell>
          <cell r="S204">
            <v>514524.35</v>
          </cell>
        </row>
        <row r="205">
          <cell r="O205" t="str">
            <v>055</v>
          </cell>
          <cell r="P205">
            <v>0</v>
          </cell>
          <cell r="Q205">
            <v>664839.86</v>
          </cell>
          <cell r="R205">
            <v>53292.22</v>
          </cell>
          <cell r="S205">
            <v>718132.08</v>
          </cell>
        </row>
        <row r="206">
          <cell r="O206" t="str">
            <v>056</v>
          </cell>
          <cell r="P206">
            <v>0</v>
          </cell>
          <cell r="Q206">
            <v>1931530.7899999998</v>
          </cell>
          <cell r="R206">
            <v>31881110.68</v>
          </cell>
          <cell r="S206">
            <v>33812641.469999999</v>
          </cell>
        </row>
        <row r="207">
          <cell r="O207" t="str">
            <v>058</v>
          </cell>
          <cell r="P207">
            <v>0</v>
          </cell>
          <cell r="Q207">
            <v>69201.5</v>
          </cell>
          <cell r="R207">
            <v>51326.87</v>
          </cell>
          <cell r="S207">
            <v>120528.37</v>
          </cell>
        </row>
        <row r="208">
          <cell r="O208" t="str">
            <v>059</v>
          </cell>
          <cell r="P208">
            <v>0</v>
          </cell>
          <cell r="Q208">
            <v>1116010.3700000001</v>
          </cell>
          <cell r="R208">
            <v>185824.92</v>
          </cell>
          <cell r="S208">
            <v>1301835.29</v>
          </cell>
        </row>
        <row r="209">
          <cell r="O209" t="str">
            <v>060</v>
          </cell>
          <cell r="P209">
            <v>0</v>
          </cell>
          <cell r="Q209">
            <v>401179.4</v>
          </cell>
          <cell r="R209">
            <v>14799.94</v>
          </cell>
          <cell r="S209">
            <v>415979.34</v>
          </cell>
        </row>
        <row r="210">
          <cell r="O210" t="str">
            <v>077</v>
          </cell>
          <cell r="P210">
            <v>0</v>
          </cell>
          <cell r="Q210">
            <v>952494.84999999986</v>
          </cell>
          <cell r="R210">
            <v>37920.78</v>
          </cell>
          <cell r="S210">
            <v>990415.62999999989</v>
          </cell>
        </row>
        <row r="211">
          <cell r="O211" t="str">
            <v>080</v>
          </cell>
          <cell r="P211">
            <v>0</v>
          </cell>
          <cell r="Q211">
            <v>350335.55</v>
          </cell>
          <cell r="R211">
            <v>0</v>
          </cell>
          <cell r="S211">
            <v>350335.55</v>
          </cell>
        </row>
        <row r="212">
          <cell r="O212" t="str">
            <v>082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O213" t="str">
            <v>083</v>
          </cell>
          <cell r="P213">
            <v>0</v>
          </cell>
          <cell r="Q213">
            <v>0</v>
          </cell>
          <cell r="R213">
            <v>11890087.039999999</v>
          </cell>
          <cell r="S213">
            <v>11890087.039999999</v>
          </cell>
        </row>
        <row r="214">
          <cell r="O214" t="str">
            <v>085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O215" t="str">
            <v>099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O216" t="str">
            <v>057</v>
          </cell>
          <cell r="P216">
            <v>0</v>
          </cell>
          <cell r="Q216">
            <v>1442975.58</v>
          </cell>
          <cell r="R216">
            <v>87453.08</v>
          </cell>
          <cell r="S216">
            <v>1530428.6600000001</v>
          </cell>
        </row>
        <row r="217">
          <cell r="O217" t="str">
            <v>061</v>
          </cell>
          <cell r="P217">
            <v>0</v>
          </cell>
          <cell r="Q217">
            <v>0</v>
          </cell>
          <cell r="R217">
            <v>9044650</v>
          </cell>
          <cell r="S217">
            <v>9044650</v>
          </cell>
        </row>
        <row r="218">
          <cell r="O218" t="str">
            <v>062</v>
          </cell>
          <cell r="P218">
            <v>0</v>
          </cell>
          <cell r="Q218">
            <v>0</v>
          </cell>
          <cell r="R218">
            <v>3147550.76</v>
          </cell>
          <cell r="S218">
            <v>3147550.76</v>
          </cell>
        </row>
        <row r="219">
          <cell r="O219" t="str">
            <v>063</v>
          </cell>
          <cell r="P219">
            <v>0</v>
          </cell>
          <cell r="Q219">
            <v>0</v>
          </cell>
          <cell r="R219">
            <v>1874099.86</v>
          </cell>
          <cell r="S219">
            <v>1874099.86</v>
          </cell>
        </row>
        <row r="220">
          <cell r="O220" t="str">
            <v>064</v>
          </cell>
          <cell r="P220">
            <v>0</v>
          </cell>
          <cell r="Q220">
            <v>444132.75</v>
          </cell>
          <cell r="R220">
            <v>14805.859999999999</v>
          </cell>
          <cell r="S220">
            <v>458938.61</v>
          </cell>
        </row>
        <row r="221">
          <cell r="O221" t="str">
            <v>065</v>
          </cell>
          <cell r="P221">
            <v>0</v>
          </cell>
          <cell r="Q221">
            <v>1260870.1000000001</v>
          </cell>
          <cell r="R221">
            <v>8879059.790000001</v>
          </cell>
          <cell r="S221">
            <v>10139929.890000001</v>
          </cell>
        </row>
        <row r="222">
          <cell r="O222" t="str">
            <v>066</v>
          </cell>
          <cell r="P222">
            <v>0</v>
          </cell>
          <cell r="Q222">
            <v>0</v>
          </cell>
          <cell r="R222">
            <v>1521006</v>
          </cell>
          <cell r="S222">
            <v>1521006</v>
          </cell>
        </row>
        <row r="223">
          <cell r="O223" t="str">
            <v>067</v>
          </cell>
          <cell r="P223">
            <v>0</v>
          </cell>
          <cell r="Q223">
            <v>877951.29</v>
          </cell>
          <cell r="R223">
            <v>1772950.67</v>
          </cell>
          <cell r="S223">
            <v>2650901.96</v>
          </cell>
        </row>
        <row r="224">
          <cell r="O224" t="str">
            <v>070</v>
          </cell>
          <cell r="P224">
            <v>30757228.780000001</v>
          </cell>
          <cell r="Q224">
            <v>0</v>
          </cell>
          <cell r="R224">
            <v>0</v>
          </cell>
          <cell r="S224">
            <v>30757228.780000001</v>
          </cell>
        </row>
        <row r="225">
          <cell r="O225" t="str">
            <v>071</v>
          </cell>
          <cell r="P225">
            <v>9154939.2699999996</v>
          </cell>
          <cell r="Q225">
            <v>0</v>
          </cell>
          <cell r="R225">
            <v>0</v>
          </cell>
          <cell r="S225">
            <v>9154939.2699999996</v>
          </cell>
        </row>
        <row r="226">
          <cell r="O226" t="str">
            <v>072</v>
          </cell>
          <cell r="P226">
            <v>12297026.689999999</v>
          </cell>
          <cell r="Q226">
            <v>0</v>
          </cell>
          <cell r="R226">
            <v>0</v>
          </cell>
          <cell r="S226">
            <v>12297026.689999999</v>
          </cell>
        </row>
        <row r="227">
          <cell r="O227" t="str">
            <v>073</v>
          </cell>
          <cell r="P227">
            <v>24.36</v>
          </cell>
          <cell r="Q227">
            <v>0</v>
          </cell>
          <cell r="R227">
            <v>0</v>
          </cell>
          <cell r="S227">
            <v>24.36</v>
          </cell>
        </row>
        <row r="228">
          <cell r="O228" t="str">
            <v>074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O229" t="str">
            <v>075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O230" t="str">
            <v>081</v>
          </cell>
          <cell r="P230">
            <v>0</v>
          </cell>
          <cell r="Q230">
            <v>0</v>
          </cell>
          <cell r="R230">
            <v>488104</v>
          </cell>
          <cell r="S230">
            <v>488104</v>
          </cell>
        </row>
        <row r="231">
          <cell r="P231">
            <v>58646298.419999994</v>
          </cell>
          <cell r="Q231">
            <v>115210881.34</v>
          </cell>
          <cell r="R231">
            <v>116651863.88000003</v>
          </cell>
          <cell r="S231">
            <v>290509043.63999999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3"/>
  <sheetViews>
    <sheetView topLeftCell="A89" workbookViewId="0">
      <selection activeCell="E102" sqref="E102"/>
    </sheetView>
  </sheetViews>
  <sheetFormatPr baseColWidth="10" defaultRowHeight="14.4" x14ac:dyDescent="0.3"/>
  <cols>
    <col min="2" max="2" width="48.33203125" style="1" customWidth="1"/>
    <col min="4" max="4" width="14" customWidth="1"/>
    <col min="5" max="7" width="16.33203125" bestFit="1" customWidth="1"/>
  </cols>
  <sheetData>
    <row r="1" spans="2:7" ht="15" thickBot="1" x14ac:dyDescent="0.35"/>
    <row r="2" spans="2:7" ht="15" thickBot="1" x14ac:dyDescent="0.35">
      <c r="B2" s="160" t="s">
        <v>0</v>
      </c>
      <c r="C2" s="161"/>
      <c r="D2" s="161"/>
      <c r="E2" s="161"/>
      <c r="F2" s="161"/>
      <c r="G2" s="162"/>
    </row>
    <row r="3" spans="2:7" ht="15" thickBot="1" x14ac:dyDescent="0.35">
      <c r="B3" s="2"/>
      <c r="C3" s="3"/>
      <c r="D3" s="4"/>
      <c r="E3" s="4"/>
      <c r="F3" s="4"/>
      <c r="G3" s="4"/>
    </row>
    <row r="4" spans="2:7" ht="21.6" thickTop="1" thickBot="1" x14ac:dyDescent="0.35">
      <c r="B4" s="5" t="s">
        <v>1</v>
      </c>
      <c r="C4" s="6" t="s">
        <v>2</v>
      </c>
      <c r="D4" s="8" t="s">
        <v>3</v>
      </c>
      <c r="E4" s="7" t="s">
        <v>4</v>
      </c>
      <c r="F4" s="8" t="s">
        <v>5</v>
      </c>
      <c r="G4" s="8" t="s">
        <v>6</v>
      </c>
    </row>
    <row r="5" spans="2:7" ht="15.6" thickTop="1" thickBot="1" x14ac:dyDescent="0.35">
      <c r="B5" s="9" t="s">
        <v>7</v>
      </c>
      <c r="C5" s="10" t="s">
        <v>8</v>
      </c>
      <c r="D5" s="11">
        <v>0</v>
      </c>
      <c r="E5" s="11">
        <v>0</v>
      </c>
      <c r="F5" s="11">
        <v>6000000</v>
      </c>
      <c r="G5" s="11">
        <v>6000000</v>
      </c>
    </row>
    <row r="6" spans="2:7" ht="15.6" thickTop="1" thickBot="1" x14ac:dyDescent="0.35">
      <c r="B6" s="9" t="s">
        <v>9</v>
      </c>
      <c r="C6" s="10" t="s">
        <v>10</v>
      </c>
      <c r="D6" s="11">
        <v>0</v>
      </c>
      <c r="E6" s="11">
        <v>856458.29</v>
      </c>
      <c r="F6" s="11">
        <v>41524.310000000005</v>
      </c>
      <c r="G6" s="11">
        <v>897982.60000000009</v>
      </c>
    </row>
    <row r="7" spans="2:7" ht="15.6" thickTop="1" thickBot="1" x14ac:dyDescent="0.35">
      <c r="B7" s="159" t="s">
        <v>11</v>
      </c>
      <c r="C7" s="10" t="s">
        <v>12</v>
      </c>
      <c r="D7" s="11">
        <v>0</v>
      </c>
      <c r="E7" s="11">
        <v>1572779.47</v>
      </c>
      <c r="F7" s="11">
        <v>453596.7</v>
      </c>
      <c r="G7" s="11">
        <v>2026376.17</v>
      </c>
    </row>
    <row r="8" spans="2:7" ht="15.6" thickTop="1" thickBot="1" x14ac:dyDescent="0.35">
      <c r="B8" s="159"/>
      <c r="C8" s="10" t="s">
        <v>13</v>
      </c>
      <c r="D8" s="11">
        <v>0</v>
      </c>
      <c r="E8" s="11">
        <v>0</v>
      </c>
      <c r="F8" s="11">
        <v>1310.88</v>
      </c>
      <c r="G8" s="11">
        <v>1310.88</v>
      </c>
    </row>
    <row r="9" spans="2:7" ht="15.6" thickTop="1" thickBot="1" x14ac:dyDescent="0.35">
      <c r="B9" s="159"/>
      <c r="C9" s="10" t="s">
        <v>14</v>
      </c>
      <c r="D9" s="11">
        <v>0</v>
      </c>
      <c r="E9" s="11">
        <v>1410245.35</v>
      </c>
      <c r="F9" s="11">
        <v>67855.67</v>
      </c>
      <c r="G9" s="11">
        <v>1478101.02</v>
      </c>
    </row>
    <row r="10" spans="2:7" ht="15.6" thickTop="1" thickBot="1" x14ac:dyDescent="0.35">
      <c r="B10" s="159"/>
      <c r="C10" s="10" t="s">
        <v>15</v>
      </c>
      <c r="D10" s="11">
        <v>0</v>
      </c>
      <c r="E10" s="11">
        <v>0</v>
      </c>
      <c r="F10" s="11">
        <v>0</v>
      </c>
      <c r="G10" s="11">
        <v>0</v>
      </c>
    </row>
    <row r="11" spans="2:7" ht="15.6" thickTop="1" thickBot="1" x14ac:dyDescent="0.35">
      <c r="B11" s="159"/>
      <c r="C11" s="10" t="s">
        <v>16</v>
      </c>
      <c r="D11" s="11">
        <v>0</v>
      </c>
      <c r="E11" s="11">
        <v>0</v>
      </c>
      <c r="F11" s="11">
        <v>6575238.4400000004</v>
      </c>
      <c r="G11" s="11">
        <v>6575238.4400000004</v>
      </c>
    </row>
    <row r="12" spans="2:7" ht="15.6" thickTop="1" thickBot="1" x14ac:dyDescent="0.35">
      <c r="B12" s="159"/>
      <c r="C12" s="10" t="s">
        <v>17</v>
      </c>
      <c r="D12" s="11">
        <v>0</v>
      </c>
      <c r="E12" s="11">
        <v>0</v>
      </c>
      <c r="F12" s="11">
        <v>6473315.04</v>
      </c>
      <c r="G12" s="11">
        <v>6473315.04</v>
      </c>
    </row>
    <row r="13" spans="2:7" ht="15.6" thickTop="1" thickBot="1" x14ac:dyDescent="0.35">
      <c r="B13" s="159"/>
      <c r="C13" s="10" t="s">
        <v>18</v>
      </c>
      <c r="D13" s="11">
        <v>0</v>
      </c>
      <c r="E13" s="11">
        <v>0</v>
      </c>
      <c r="F13" s="11">
        <v>5656187.3799999999</v>
      </c>
      <c r="G13" s="11">
        <v>5656187.3799999999</v>
      </c>
    </row>
    <row r="14" spans="2:7" ht="15.6" thickTop="1" thickBot="1" x14ac:dyDescent="0.35">
      <c r="B14" s="159" t="s">
        <v>19</v>
      </c>
      <c r="C14" s="10" t="s">
        <v>20</v>
      </c>
      <c r="D14" s="11">
        <v>0</v>
      </c>
      <c r="E14" s="11">
        <v>1123027.05</v>
      </c>
      <c r="F14" s="11">
        <v>37747.879999999997</v>
      </c>
      <c r="G14" s="11">
        <v>1160774.93</v>
      </c>
    </row>
    <row r="15" spans="2:7" ht="15.6" thickTop="1" thickBot="1" x14ac:dyDescent="0.35">
      <c r="B15" s="159"/>
      <c r="C15" s="10" t="s">
        <v>21</v>
      </c>
      <c r="D15" s="11">
        <v>0</v>
      </c>
      <c r="E15" s="11">
        <v>152307</v>
      </c>
      <c r="F15" s="11">
        <v>0</v>
      </c>
      <c r="G15" s="11">
        <v>152307</v>
      </c>
    </row>
    <row r="16" spans="2:7" ht="15.6" thickTop="1" thickBot="1" x14ac:dyDescent="0.35">
      <c r="B16" s="159"/>
      <c r="C16" s="10" t="s">
        <v>22</v>
      </c>
      <c r="D16" s="11">
        <v>0</v>
      </c>
      <c r="E16" s="11">
        <v>124126.8</v>
      </c>
      <c r="F16" s="11">
        <v>56998.71</v>
      </c>
      <c r="G16" s="11">
        <v>181125.51</v>
      </c>
    </row>
    <row r="17" spans="2:7" ht="15.6" thickTop="1" thickBot="1" x14ac:dyDescent="0.35">
      <c r="B17" s="159"/>
      <c r="C17" s="10" t="s">
        <v>23</v>
      </c>
      <c r="D17" s="11">
        <v>0</v>
      </c>
      <c r="E17" s="11">
        <v>100450.7</v>
      </c>
      <c r="F17" s="11">
        <v>295.83000000000004</v>
      </c>
      <c r="G17" s="11">
        <v>100746.53</v>
      </c>
    </row>
    <row r="18" spans="2:7" ht="15.6" thickTop="1" thickBot="1" x14ac:dyDescent="0.35">
      <c r="B18" s="159" t="s">
        <v>24</v>
      </c>
      <c r="C18" s="10" t="s">
        <v>25</v>
      </c>
      <c r="D18" s="11">
        <v>0</v>
      </c>
      <c r="E18" s="11">
        <v>709944.05</v>
      </c>
      <c r="F18" s="11">
        <v>18777.669999999998</v>
      </c>
      <c r="G18" s="11">
        <v>728721.72000000009</v>
      </c>
    </row>
    <row r="19" spans="2:7" ht="15.6" thickTop="1" thickBot="1" x14ac:dyDescent="0.35">
      <c r="B19" s="159"/>
      <c r="C19" s="10" t="s">
        <v>26</v>
      </c>
      <c r="D19" s="11">
        <v>0</v>
      </c>
      <c r="E19" s="11">
        <v>321014.5</v>
      </c>
      <c r="F19" s="11">
        <v>2316.5</v>
      </c>
      <c r="G19" s="11">
        <v>323331</v>
      </c>
    </row>
    <row r="20" spans="2:7" ht="15.6" thickTop="1" thickBot="1" x14ac:dyDescent="0.35">
      <c r="B20" s="12" t="s">
        <v>27</v>
      </c>
      <c r="C20" s="10" t="s">
        <v>28</v>
      </c>
      <c r="D20" s="11">
        <v>0</v>
      </c>
      <c r="E20" s="11">
        <v>725981.77</v>
      </c>
      <c r="F20" s="11">
        <v>12327.75</v>
      </c>
      <c r="G20" s="11">
        <v>738309.52</v>
      </c>
    </row>
    <row r="21" spans="2:7" ht="15.6" thickTop="1" thickBot="1" x14ac:dyDescent="0.35">
      <c r="B21" s="12" t="s">
        <v>29</v>
      </c>
      <c r="C21" s="10" t="s">
        <v>30</v>
      </c>
      <c r="D21" s="11">
        <v>0</v>
      </c>
      <c r="E21" s="11">
        <v>779630.35</v>
      </c>
      <c r="F21" s="11">
        <v>109401.21</v>
      </c>
      <c r="G21" s="11">
        <v>889031.55999999994</v>
      </c>
    </row>
    <row r="22" spans="2:7" ht="15.6" thickTop="1" thickBot="1" x14ac:dyDescent="0.35">
      <c r="B22" s="159" t="s">
        <v>31</v>
      </c>
      <c r="C22" s="10" t="s">
        <v>32</v>
      </c>
      <c r="D22" s="11">
        <v>0</v>
      </c>
      <c r="E22" s="11">
        <v>810227.60999999987</v>
      </c>
      <c r="F22" s="11">
        <v>113426.28000000001</v>
      </c>
      <c r="G22" s="11">
        <v>923653.8899999999</v>
      </c>
    </row>
    <row r="23" spans="2:7" ht="15.6" thickTop="1" thickBot="1" x14ac:dyDescent="0.35">
      <c r="B23" s="159"/>
      <c r="C23" s="10" t="s">
        <v>33</v>
      </c>
      <c r="D23" s="11">
        <v>0</v>
      </c>
      <c r="E23" s="11">
        <v>1598745.45</v>
      </c>
      <c r="F23" s="11">
        <v>29169.119999999999</v>
      </c>
      <c r="G23" s="11">
        <v>1627914.57</v>
      </c>
    </row>
    <row r="24" spans="2:7" ht="15.6" thickTop="1" thickBot="1" x14ac:dyDescent="0.35">
      <c r="B24" s="159"/>
      <c r="C24" s="10" t="s">
        <v>34</v>
      </c>
      <c r="D24" s="11">
        <v>0</v>
      </c>
      <c r="E24" s="11">
        <v>240124.47999999998</v>
      </c>
      <c r="F24" s="11">
        <v>11447.55</v>
      </c>
      <c r="G24" s="11">
        <v>251572.02999999997</v>
      </c>
    </row>
    <row r="25" spans="2:7" ht="15.6" thickTop="1" thickBot="1" x14ac:dyDescent="0.35">
      <c r="B25" s="159"/>
      <c r="C25" s="10" t="s">
        <v>35</v>
      </c>
      <c r="D25" s="11">
        <v>0</v>
      </c>
      <c r="E25" s="11">
        <v>171626.85</v>
      </c>
      <c r="F25" s="11">
        <v>549</v>
      </c>
      <c r="G25" s="11">
        <v>172175.85</v>
      </c>
    </row>
    <row r="26" spans="2:7" ht="15.6" thickTop="1" thickBot="1" x14ac:dyDescent="0.35">
      <c r="B26" s="159"/>
      <c r="C26" s="10" t="s">
        <v>36</v>
      </c>
      <c r="D26" s="11">
        <v>0</v>
      </c>
      <c r="E26" s="11">
        <v>932407.38</v>
      </c>
      <c r="F26" s="11">
        <v>5309.44</v>
      </c>
      <c r="G26" s="11">
        <v>937716.82</v>
      </c>
    </row>
    <row r="27" spans="2:7" ht="15.6" thickTop="1" thickBot="1" x14ac:dyDescent="0.35">
      <c r="B27" s="159"/>
      <c r="C27" s="10" t="s">
        <v>37</v>
      </c>
      <c r="D27" s="11">
        <v>0</v>
      </c>
      <c r="E27" s="11">
        <v>1619075.9000000001</v>
      </c>
      <c r="F27" s="11">
        <v>70880.350000000006</v>
      </c>
      <c r="G27" s="11">
        <v>1689956.2500000002</v>
      </c>
    </row>
    <row r="28" spans="2:7" ht="15.6" thickTop="1" thickBot="1" x14ac:dyDescent="0.35">
      <c r="B28" s="159"/>
      <c r="C28" s="10" t="s">
        <v>38</v>
      </c>
      <c r="D28" s="11">
        <v>0</v>
      </c>
      <c r="E28" s="11">
        <v>638115.79999999993</v>
      </c>
      <c r="F28" s="11">
        <v>0</v>
      </c>
      <c r="G28" s="11">
        <v>638115.79999999993</v>
      </c>
    </row>
    <row r="29" spans="2:7" ht="30" customHeight="1" thickTop="1" thickBot="1" x14ac:dyDescent="0.35">
      <c r="B29" s="159" t="s">
        <v>39</v>
      </c>
      <c r="C29" s="10" t="s">
        <v>40</v>
      </c>
      <c r="D29" s="11">
        <v>0</v>
      </c>
      <c r="E29" s="11">
        <v>0</v>
      </c>
      <c r="F29" s="11">
        <v>0</v>
      </c>
      <c r="G29" s="11">
        <v>0</v>
      </c>
    </row>
    <row r="30" spans="2:7" ht="15.6" thickTop="1" thickBot="1" x14ac:dyDescent="0.35">
      <c r="B30" s="159"/>
      <c r="C30" s="10" t="s">
        <v>41</v>
      </c>
      <c r="D30" s="11">
        <v>0</v>
      </c>
      <c r="E30" s="11">
        <v>0</v>
      </c>
      <c r="F30" s="11">
        <v>0</v>
      </c>
      <c r="G30" s="11">
        <v>0</v>
      </c>
    </row>
    <row r="31" spans="2:7" ht="15.6" thickTop="1" thickBot="1" x14ac:dyDescent="0.35">
      <c r="B31" s="159"/>
      <c r="C31" s="10" t="s">
        <v>42</v>
      </c>
      <c r="D31" s="11">
        <v>0</v>
      </c>
      <c r="E31" s="11">
        <v>0</v>
      </c>
      <c r="F31" s="11">
        <v>0</v>
      </c>
      <c r="G31" s="11">
        <v>0</v>
      </c>
    </row>
    <row r="32" spans="2:7" ht="15.6" thickTop="1" thickBot="1" x14ac:dyDescent="0.35">
      <c r="B32" s="159"/>
      <c r="C32" s="10" t="s">
        <v>43</v>
      </c>
      <c r="D32" s="11">
        <v>397.88</v>
      </c>
      <c r="E32" s="11">
        <v>0</v>
      </c>
      <c r="F32" s="11">
        <v>9045.58</v>
      </c>
      <c r="G32" s="11">
        <v>9443.4599999999991</v>
      </c>
    </row>
    <row r="33" spans="2:7" ht="15.6" thickTop="1" thickBot="1" x14ac:dyDescent="0.35">
      <c r="B33" s="159"/>
      <c r="C33" s="10" t="s">
        <v>44</v>
      </c>
      <c r="D33" s="11">
        <v>0</v>
      </c>
      <c r="E33" s="11">
        <v>0</v>
      </c>
      <c r="F33" s="11">
        <v>0</v>
      </c>
      <c r="G33" s="11">
        <v>0</v>
      </c>
    </row>
    <row r="34" spans="2:7" ht="30" thickTop="1" thickBot="1" x14ac:dyDescent="0.35">
      <c r="B34" s="12" t="s">
        <v>45</v>
      </c>
      <c r="C34" s="10" t="s">
        <v>46</v>
      </c>
      <c r="D34" s="11">
        <v>0</v>
      </c>
      <c r="E34" s="11">
        <v>0</v>
      </c>
      <c r="F34" s="11">
        <v>0</v>
      </c>
      <c r="G34" s="11">
        <v>0</v>
      </c>
    </row>
    <row r="35" spans="2:7" ht="15.6" thickTop="1" thickBot="1" x14ac:dyDescent="0.35">
      <c r="B35" s="159" t="s">
        <v>47</v>
      </c>
      <c r="C35" s="10" t="s">
        <v>48</v>
      </c>
      <c r="D35" s="11">
        <v>0</v>
      </c>
      <c r="E35" s="11">
        <v>822530.22</v>
      </c>
      <c r="F35" s="11">
        <v>30766.5</v>
      </c>
      <c r="G35" s="11">
        <v>853296.72</v>
      </c>
    </row>
    <row r="36" spans="2:7" ht="15.6" thickTop="1" thickBot="1" x14ac:dyDescent="0.35">
      <c r="B36" s="159"/>
      <c r="C36" s="10" t="s">
        <v>49</v>
      </c>
      <c r="D36" s="11">
        <v>0</v>
      </c>
      <c r="E36" s="11">
        <v>542721.18000000005</v>
      </c>
      <c r="F36" s="11">
        <v>1186.08</v>
      </c>
      <c r="G36" s="11">
        <v>543907.26</v>
      </c>
    </row>
    <row r="37" spans="2:7" ht="15.6" thickTop="1" thickBot="1" x14ac:dyDescent="0.35">
      <c r="B37" s="159"/>
      <c r="C37" s="10" t="s">
        <v>50</v>
      </c>
      <c r="D37" s="11">
        <v>0</v>
      </c>
      <c r="E37" s="11">
        <v>159474.82999999999</v>
      </c>
      <c r="F37" s="11">
        <v>1039.73</v>
      </c>
      <c r="G37" s="11">
        <v>160514.56</v>
      </c>
    </row>
    <row r="38" spans="2:7" ht="15.6" thickTop="1" thickBot="1" x14ac:dyDescent="0.35">
      <c r="B38" s="159"/>
      <c r="C38" s="10" t="s">
        <v>51</v>
      </c>
      <c r="D38" s="11">
        <v>0</v>
      </c>
      <c r="E38" s="11">
        <v>425253.43000000005</v>
      </c>
      <c r="F38" s="11">
        <v>2800</v>
      </c>
      <c r="G38" s="11">
        <v>428053.43000000005</v>
      </c>
    </row>
    <row r="39" spans="2:7" ht="15.6" thickTop="1" thickBot="1" x14ac:dyDescent="0.35">
      <c r="B39" s="159"/>
      <c r="C39" s="10" t="s">
        <v>52</v>
      </c>
      <c r="D39" s="11">
        <v>0</v>
      </c>
      <c r="E39" s="11">
        <v>280399.76</v>
      </c>
      <c r="F39" s="11">
        <v>1810.18</v>
      </c>
      <c r="G39" s="11">
        <v>282209.94</v>
      </c>
    </row>
    <row r="40" spans="2:7" ht="15.6" thickTop="1" thickBot="1" x14ac:dyDescent="0.35">
      <c r="B40" s="159"/>
      <c r="C40" s="10" t="s">
        <v>53</v>
      </c>
      <c r="D40" s="11">
        <v>0</v>
      </c>
      <c r="E40" s="11">
        <v>533272.07000000007</v>
      </c>
      <c r="F40" s="11">
        <v>7813.06</v>
      </c>
      <c r="G40" s="11">
        <v>541085.13000000012</v>
      </c>
    </row>
    <row r="41" spans="2:7" ht="15.6" thickTop="1" thickBot="1" x14ac:dyDescent="0.35">
      <c r="B41" s="159"/>
      <c r="C41" s="10" t="s">
        <v>54</v>
      </c>
      <c r="D41" s="11">
        <v>0</v>
      </c>
      <c r="E41" s="11">
        <v>156230.95000000001</v>
      </c>
      <c r="F41" s="11">
        <v>0</v>
      </c>
      <c r="G41" s="11">
        <v>156230.95000000001</v>
      </c>
    </row>
    <row r="42" spans="2:7" ht="15.6" thickTop="1" thickBot="1" x14ac:dyDescent="0.35">
      <c r="B42" s="159"/>
      <c r="C42" s="10" t="s">
        <v>55</v>
      </c>
      <c r="D42" s="11">
        <v>0</v>
      </c>
      <c r="E42" s="11">
        <v>385994.65</v>
      </c>
      <c r="F42" s="11">
        <v>1800</v>
      </c>
      <c r="G42" s="11">
        <v>387794.65</v>
      </c>
    </row>
    <row r="43" spans="2:7" ht="15.6" thickTop="1" thickBot="1" x14ac:dyDescent="0.35">
      <c r="B43" s="159" t="s">
        <v>56</v>
      </c>
      <c r="C43" s="10" t="s">
        <v>57</v>
      </c>
      <c r="D43" s="11">
        <v>0</v>
      </c>
      <c r="E43" s="11">
        <v>826074.98</v>
      </c>
      <c r="F43" s="11">
        <v>47542.1</v>
      </c>
      <c r="G43" s="11">
        <v>873617.08</v>
      </c>
    </row>
    <row r="44" spans="2:7" ht="15.6" thickTop="1" thickBot="1" x14ac:dyDescent="0.35">
      <c r="B44" s="159"/>
      <c r="C44" s="10" t="s">
        <v>58</v>
      </c>
      <c r="D44" s="11">
        <v>0</v>
      </c>
      <c r="E44" s="11">
        <v>186457.59999999998</v>
      </c>
      <c r="F44" s="11">
        <v>12761.829999999998</v>
      </c>
      <c r="G44" s="11">
        <v>199219.42999999996</v>
      </c>
    </row>
    <row r="45" spans="2:7" ht="15.6" thickTop="1" thickBot="1" x14ac:dyDescent="0.35">
      <c r="B45" s="159"/>
      <c r="C45" s="10" t="s">
        <v>59</v>
      </c>
      <c r="D45" s="11">
        <v>0</v>
      </c>
      <c r="E45" s="11">
        <v>3328832.73</v>
      </c>
      <c r="F45" s="11">
        <v>430877.24</v>
      </c>
      <c r="G45" s="11">
        <v>3759709.9699999997</v>
      </c>
    </row>
    <row r="46" spans="2:7" ht="15.6" thickTop="1" thickBot="1" x14ac:dyDescent="0.35">
      <c r="B46" s="159"/>
      <c r="C46" s="10" t="s">
        <v>60</v>
      </c>
      <c r="D46" s="11">
        <v>0</v>
      </c>
      <c r="E46" s="11">
        <v>0</v>
      </c>
      <c r="F46" s="11">
        <v>0</v>
      </c>
      <c r="G46" s="11">
        <v>0</v>
      </c>
    </row>
    <row r="47" spans="2:7" ht="15.6" thickTop="1" thickBot="1" x14ac:dyDescent="0.35">
      <c r="B47" s="12" t="s">
        <v>61</v>
      </c>
      <c r="C47" s="10" t="s">
        <v>62</v>
      </c>
      <c r="D47" s="11">
        <v>0</v>
      </c>
      <c r="E47" s="11">
        <v>0</v>
      </c>
      <c r="F47" s="11">
        <v>1993599.7</v>
      </c>
      <c r="G47" s="11">
        <v>1993599.7</v>
      </c>
    </row>
    <row r="48" spans="2:7" ht="15.6" thickTop="1" thickBot="1" x14ac:dyDescent="0.35">
      <c r="B48" s="159" t="s">
        <v>63</v>
      </c>
      <c r="C48" s="10" t="s">
        <v>64</v>
      </c>
      <c r="D48" s="11">
        <v>0</v>
      </c>
      <c r="E48" s="11">
        <v>1189672.3</v>
      </c>
      <c r="F48" s="11">
        <v>239910.70000000004</v>
      </c>
      <c r="G48" s="11">
        <v>1429583</v>
      </c>
    </row>
    <row r="49" spans="2:7" ht="15.6" thickTop="1" thickBot="1" x14ac:dyDescent="0.35">
      <c r="B49" s="159"/>
      <c r="C49" s="10" t="s">
        <v>65</v>
      </c>
      <c r="D49" s="11">
        <v>0</v>
      </c>
      <c r="E49" s="11">
        <v>1392507.1500000001</v>
      </c>
      <c r="F49" s="11">
        <v>8336.24</v>
      </c>
      <c r="G49" s="11">
        <v>1400843.3900000001</v>
      </c>
    </row>
    <row r="50" spans="2:7" ht="15.6" thickTop="1" thickBot="1" x14ac:dyDescent="0.35">
      <c r="B50" s="159"/>
      <c r="C50" s="10" t="s">
        <v>66</v>
      </c>
      <c r="D50" s="11">
        <v>0</v>
      </c>
      <c r="E50" s="11">
        <v>2634312.69</v>
      </c>
      <c r="F50" s="11">
        <v>0</v>
      </c>
      <c r="G50" s="11">
        <v>2634312.69</v>
      </c>
    </row>
    <row r="51" spans="2:7" ht="15.6" thickTop="1" thickBot="1" x14ac:dyDescent="0.35">
      <c r="B51" s="159"/>
      <c r="C51" s="10" t="s">
        <v>67</v>
      </c>
      <c r="D51" s="11">
        <v>0</v>
      </c>
      <c r="E51" s="11">
        <v>212854.7</v>
      </c>
      <c r="F51" s="11">
        <v>0</v>
      </c>
      <c r="G51" s="11">
        <v>212854.7</v>
      </c>
    </row>
    <row r="52" spans="2:7" ht="15.6" thickTop="1" thickBot="1" x14ac:dyDescent="0.35">
      <c r="B52" s="12" t="s">
        <v>68</v>
      </c>
      <c r="C52" s="10" t="s">
        <v>69</v>
      </c>
      <c r="D52" s="11">
        <v>0</v>
      </c>
      <c r="E52" s="11">
        <v>0</v>
      </c>
      <c r="F52" s="11">
        <v>4704339.33</v>
      </c>
      <c r="G52" s="11">
        <v>4704339.33</v>
      </c>
    </row>
    <row r="53" spans="2:7" ht="15.6" thickTop="1" thickBot="1" x14ac:dyDescent="0.35">
      <c r="B53" s="12" t="s">
        <v>70</v>
      </c>
      <c r="C53" s="10" t="s">
        <v>71</v>
      </c>
      <c r="D53" s="11">
        <v>0</v>
      </c>
      <c r="E53" s="11">
        <v>1432892.4100000001</v>
      </c>
      <c r="F53" s="11">
        <v>46720.92</v>
      </c>
      <c r="G53" s="11">
        <v>1479613.33</v>
      </c>
    </row>
    <row r="54" spans="2:7" ht="15.6" thickTop="1" thickBot="1" x14ac:dyDescent="0.35">
      <c r="B54" s="159" t="s">
        <v>72</v>
      </c>
      <c r="C54" s="10" t="s">
        <v>73</v>
      </c>
      <c r="D54" s="11">
        <v>0</v>
      </c>
      <c r="E54" s="11">
        <v>1886302.1199999999</v>
      </c>
      <c r="F54" s="11">
        <v>89986.17</v>
      </c>
      <c r="G54" s="11">
        <v>1976288.2899999998</v>
      </c>
    </row>
    <row r="55" spans="2:7" ht="15.6" thickTop="1" thickBot="1" x14ac:dyDescent="0.35">
      <c r="B55" s="159"/>
      <c r="C55" s="10" t="s">
        <v>74</v>
      </c>
      <c r="D55" s="11">
        <v>0</v>
      </c>
      <c r="E55" s="11">
        <v>795934.55999999994</v>
      </c>
      <c r="F55" s="11">
        <v>0</v>
      </c>
      <c r="G55" s="11">
        <v>795934.55999999994</v>
      </c>
    </row>
    <row r="56" spans="2:7" ht="15.6" thickTop="1" thickBot="1" x14ac:dyDescent="0.35">
      <c r="B56" s="159"/>
      <c r="C56" s="10" t="s">
        <v>75</v>
      </c>
      <c r="D56" s="11">
        <v>0</v>
      </c>
      <c r="E56" s="11">
        <v>328725.52</v>
      </c>
      <c r="F56" s="11">
        <v>5545.7</v>
      </c>
      <c r="G56" s="11">
        <v>334271.22000000003</v>
      </c>
    </row>
    <row r="57" spans="2:7" ht="15.6" thickTop="1" thickBot="1" x14ac:dyDescent="0.35">
      <c r="B57" s="159"/>
      <c r="C57" s="10" t="s">
        <v>76</v>
      </c>
      <c r="D57" s="11">
        <v>0</v>
      </c>
      <c r="E57" s="11">
        <v>0</v>
      </c>
      <c r="F57" s="11">
        <v>0</v>
      </c>
      <c r="G57" s="11">
        <v>0</v>
      </c>
    </row>
    <row r="58" spans="2:7" ht="15.6" thickTop="1" thickBot="1" x14ac:dyDescent="0.35">
      <c r="B58" s="159" t="s">
        <v>77</v>
      </c>
      <c r="C58" s="10" t="s">
        <v>78</v>
      </c>
      <c r="D58" s="11">
        <v>0</v>
      </c>
      <c r="E58" s="11">
        <v>3651455.4999999995</v>
      </c>
      <c r="F58" s="11">
        <v>428782.29000000004</v>
      </c>
      <c r="G58" s="11">
        <v>4080237.7899999996</v>
      </c>
    </row>
    <row r="59" spans="2:7" ht="15.6" thickTop="1" thickBot="1" x14ac:dyDescent="0.35">
      <c r="B59" s="159"/>
      <c r="C59" s="10" t="s">
        <v>79</v>
      </c>
      <c r="D59" s="11">
        <v>0</v>
      </c>
      <c r="E59" s="11">
        <v>1070945.97</v>
      </c>
      <c r="F59" s="11">
        <v>4360.8900000000003</v>
      </c>
      <c r="G59" s="11">
        <v>1075306.8599999999</v>
      </c>
    </row>
    <row r="60" spans="2:7" ht="15.6" thickTop="1" thickBot="1" x14ac:dyDescent="0.35">
      <c r="B60" s="159"/>
      <c r="C60" s="10" t="s">
        <v>80</v>
      </c>
      <c r="D60" s="11">
        <v>0</v>
      </c>
      <c r="E60" s="11">
        <v>991550.20000000007</v>
      </c>
      <c r="F60" s="11">
        <v>97512.98</v>
      </c>
      <c r="G60" s="11">
        <v>1089063.1800000002</v>
      </c>
    </row>
    <row r="61" spans="2:7" ht="15.6" thickTop="1" thickBot="1" x14ac:dyDescent="0.35">
      <c r="B61" s="159" t="s">
        <v>81</v>
      </c>
      <c r="C61" s="10" t="s">
        <v>82</v>
      </c>
      <c r="D61" s="11">
        <v>0</v>
      </c>
      <c r="E61" s="11">
        <v>44054571.630000003</v>
      </c>
      <c r="F61" s="11">
        <v>10050560.529999999</v>
      </c>
      <c r="G61" s="11">
        <v>54105132.160000004</v>
      </c>
    </row>
    <row r="62" spans="2:7" ht="15.6" thickTop="1" thickBot="1" x14ac:dyDescent="0.35">
      <c r="B62" s="159"/>
      <c r="C62" s="10" t="s">
        <v>83</v>
      </c>
      <c r="D62" s="11">
        <v>0</v>
      </c>
      <c r="E62" s="11">
        <v>0</v>
      </c>
      <c r="F62" s="11">
        <v>44326740.649999999</v>
      </c>
      <c r="G62" s="11">
        <v>44326740.649999999</v>
      </c>
    </row>
    <row r="63" spans="2:7" ht="15.6" thickTop="1" thickBot="1" x14ac:dyDescent="0.35">
      <c r="B63" s="159" t="s">
        <v>84</v>
      </c>
      <c r="C63" s="10" t="s">
        <v>85</v>
      </c>
      <c r="D63" s="11">
        <v>0</v>
      </c>
      <c r="E63" s="11">
        <v>3569050.15</v>
      </c>
      <c r="F63" s="11">
        <v>271830.71999999997</v>
      </c>
      <c r="G63" s="11">
        <v>3840880.87</v>
      </c>
    </row>
    <row r="64" spans="2:7" ht="15.6" thickTop="1" thickBot="1" x14ac:dyDescent="0.35">
      <c r="B64" s="159"/>
      <c r="C64" s="10" t="s">
        <v>86</v>
      </c>
      <c r="D64" s="11">
        <v>0</v>
      </c>
      <c r="E64" s="11">
        <v>2034789.82</v>
      </c>
      <c r="F64" s="11">
        <v>549047.31000000006</v>
      </c>
      <c r="G64" s="11">
        <v>2583837.13</v>
      </c>
    </row>
    <row r="65" spans="2:7" ht="15.6" thickTop="1" thickBot="1" x14ac:dyDescent="0.35">
      <c r="B65" s="159"/>
      <c r="C65" s="10" t="s">
        <v>87</v>
      </c>
      <c r="D65" s="11">
        <v>0</v>
      </c>
      <c r="E65" s="11">
        <v>109433.60000000001</v>
      </c>
      <c r="F65" s="11">
        <v>32423391</v>
      </c>
      <c r="G65" s="11">
        <v>32532824.600000001</v>
      </c>
    </row>
    <row r="66" spans="2:7" ht="15.6" thickTop="1" thickBot="1" x14ac:dyDescent="0.35">
      <c r="B66" s="159" t="s">
        <v>88</v>
      </c>
      <c r="C66" s="10" t="s">
        <v>89</v>
      </c>
      <c r="D66" s="11">
        <v>0</v>
      </c>
      <c r="E66" s="11">
        <v>442418.8</v>
      </c>
      <c r="F66" s="11">
        <v>8626.2799999999988</v>
      </c>
      <c r="G66" s="11">
        <v>451045.07999999996</v>
      </c>
    </row>
    <row r="67" spans="2:7" ht="15.6" thickTop="1" thickBot="1" x14ac:dyDescent="0.35">
      <c r="B67" s="159"/>
      <c r="C67" s="10" t="s">
        <v>90</v>
      </c>
      <c r="D67" s="11">
        <v>0</v>
      </c>
      <c r="E67" s="11">
        <v>1203530.7</v>
      </c>
      <c r="F67" s="11">
        <v>31145.600000000002</v>
      </c>
      <c r="G67" s="11">
        <v>1234676.3</v>
      </c>
    </row>
    <row r="68" spans="2:7" ht="15.6" thickTop="1" thickBot="1" x14ac:dyDescent="0.35">
      <c r="B68" s="159" t="s">
        <v>91</v>
      </c>
      <c r="C68" s="10" t="s">
        <v>92</v>
      </c>
      <c r="D68" s="11">
        <v>0</v>
      </c>
      <c r="E68" s="11">
        <v>464400.14</v>
      </c>
      <c r="F68" s="11">
        <v>25401.87</v>
      </c>
      <c r="G68" s="11">
        <v>489802.01</v>
      </c>
    </row>
    <row r="69" spans="2:7" ht="15.6" thickTop="1" thickBot="1" x14ac:dyDescent="0.35">
      <c r="B69" s="159"/>
      <c r="C69" s="10" t="s">
        <v>93</v>
      </c>
      <c r="D69" s="11">
        <v>0</v>
      </c>
      <c r="E69" s="11">
        <v>635077.59</v>
      </c>
      <c r="F69" s="11">
        <v>11973195.569999998</v>
      </c>
      <c r="G69" s="11">
        <v>12608273.159999998</v>
      </c>
    </row>
    <row r="70" spans="2:7" ht="15.6" thickTop="1" thickBot="1" x14ac:dyDescent="0.35">
      <c r="B70" s="159"/>
      <c r="C70" s="10" t="s">
        <v>94</v>
      </c>
      <c r="D70" s="11">
        <v>0</v>
      </c>
      <c r="E70" s="11">
        <v>7426104.7199999988</v>
      </c>
      <c r="F70" s="11">
        <v>2306778.15</v>
      </c>
      <c r="G70" s="11">
        <v>9732882.8699999992</v>
      </c>
    </row>
    <row r="71" spans="2:7" ht="15.6" thickTop="1" thickBot="1" x14ac:dyDescent="0.35">
      <c r="B71" s="159"/>
      <c r="C71" s="10" t="s">
        <v>95</v>
      </c>
      <c r="D71" s="11">
        <v>0</v>
      </c>
      <c r="E71" s="11">
        <v>1225779.31</v>
      </c>
      <c r="F71" s="11">
        <v>84716.91</v>
      </c>
      <c r="G71" s="11">
        <v>1310496.22</v>
      </c>
    </row>
    <row r="72" spans="2:7" ht="15.6" thickTop="1" thickBot="1" x14ac:dyDescent="0.35">
      <c r="B72" s="159"/>
      <c r="C72" s="10" t="s">
        <v>96</v>
      </c>
      <c r="D72" s="11">
        <v>0</v>
      </c>
      <c r="E72" s="11">
        <v>267103.58999999997</v>
      </c>
      <c r="F72" s="11">
        <v>14118.86</v>
      </c>
      <c r="G72" s="11">
        <v>281222.44999999995</v>
      </c>
    </row>
    <row r="73" spans="2:7" ht="15.6" thickTop="1" thickBot="1" x14ac:dyDescent="0.35">
      <c r="B73" s="159"/>
      <c r="C73" s="10" t="s">
        <v>97</v>
      </c>
      <c r="D73" s="11">
        <v>0</v>
      </c>
      <c r="E73" s="11">
        <v>1431766.15</v>
      </c>
      <c r="F73" s="11">
        <v>298623.06</v>
      </c>
      <c r="G73" s="11">
        <v>1730389.21</v>
      </c>
    </row>
    <row r="74" spans="2:7" ht="15.6" thickTop="1" thickBot="1" x14ac:dyDescent="0.35">
      <c r="B74" s="159" t="s">
        <v>98</v>
      </c>
      <c r="C74" s="10" t="s">
        <v>99</v>
      </c>
      <c r="D74" s="11">
        <v>0</v>
      </c>
      <c r="E74" s="11">
        <v>781367.25000000012</v>
      </c>
      <c r="F74" s="11">
        <v>805150.76000000013</v>
      </c>
      <c r="G74" s="11">
        <v>1586518.0100000002</v>
      </c>
    </row>
    <row r="75" spans="2:7" ht="15.6" thickTop="1" thickBot="1" x14ac:dyDescent="0.35">
      <c r="B75" s="159"/>
      <c r="C75" s="10" t="s">
        <v>100</v>
      </c>
      <c r="D75" s="11">
        <v>0</v>
      </c>
      <c r="E75" s="11">
        <v>3751361.1799999997</v>
      </c>
      <c r="F75" s="11">
        <v>961.19999999999993</v>
      </c>
      <c r="G75" s="11">
        <v>3752322.38</v>
      </c>
    </row>
    <row r="76" spans="2:7" ht="15.6" thickTop="1" thickBot="1" x14ac:dyDescent="0.35">
      <c r="B76" s="159"/>
      <c r="C76" s="10" t="s">
        <v>101</v>
      </c>
      <c r="D76" s="11">
        <v>0</v>
      </c>
      <c r="E76" s="11">
        <v>660032.73</v>
      </c>
      <c r="F76" s="11">
        <v>20350.77</v>
      </c>
      <c r="G76" s="11">
        <v>680383.5</v>
      </c>
    </row>
    <row r="77" spans="2:7" ht="15.6" thickTop="1" thickBot="1" x14ac:dyDescent="0.35">
      <c r="B77" s="159"/>
      <c r="C77" s="10" t="s">
        <v>102</v>
      </c>
      <c r="D77" s="11">
        <v>0</v>
      </c>
      <c r="E77" s="11">
        <v>1468870.56</v>
      </c>
      <c r="F77" s="11">
        <v>14695.419999999998</v>
      </c>
      <c r="G77" s="11">
        <v>1483565.98</v>
      </c>
    </row>
    <row r="78" spans="2:7" ht="15.6" thickTop="1" thickBot="1" x14ac:dyDescent="0.35">
      <c r="B78" s="159"/>
      <c r="C78" s="10" t="s">
        <v>103</v>
      </c>
      <c r="D78" s="11">
        <v>0</v>
      </c>
      <c r="E78" s="11">
        <v>1200897.97</v>
      </c>
      <c r="F78" s="11">
        <v>1465400.7699999998</v>
      </c>
      <c r="G78" s="11">
        <v>2666298.7399999998</v>
      </c>
    </row>
    <row r="79" spans="2:7" ht="15.6" thickTop="1" thickBot="1" x14ac:dyDescent="0.35">
      <c r="B79" s="159"/>
      <c r="C79" s="10" t="s">
        <v>104</v>
      </c>
      <c r="D79" s="11">
        <v>0</v>
      </c>
      <c r="E79" s="11">
        <v>864249.41999999993</v>
      </c>
      <c r="F79" s="11">
        <v>96337.1</v>
      </c>
      <c r="G79" s="11">
        <v>960586.5199999999</v>
      </c>
    </row>
    <row r="80" spans="2:7" ht="15.6" thickTop="1" thickBot="1" x14ac:dyDescent="0.35">
      <c r="B80" s="159"/>
      <c r="C80" s="10" t="s">
        <v>105</v>
      </c>
      <c r="D80" s="11">
        <v>0</v>
      </c>
      <c r="E80" s="11">
        <v>501917</v>
      </c>
      <c r="F80" s="11">
        <v>10658.2</v>
      </c>
      <c r="G80" s="11">
        <v>512575.2</v>
      </c>
    </row>
    <row r="81" spans="2:7" ht="15.6" thickTop="1" thickBot="1" x14ac:dyDescent="0.35">
      <c r="B81" s="159"/>
      <c r="C81" s="10" t="s">
        <v>106</v>
      </c>
      <c r="D81" s="11">
        <v>0</v>
      </c>
      <c r="E81" s="11">
        <v>660968.11</v>
      </c>
      <c r="F81" s="11">
        <v>46295.58</v>
      </c>
      <c r="G81" s="11">
        <v>707263.69</v>
      </c>
    </row>
    <row r="82" spans="2:7" ht="15.6" thickTop="1" thickBot="1" x14ac:dyDescent="0.35">
      <c r="B82" s="159"/>
      <c r="C82" s="10" t="s">
        <v>107</v>
      </c>
      <c r="D82" s="11">
        <v>0</v>
      </c>
      <c r="E82" s="11">
        <v>1884484.2899999998</v>
      </c>
      <c r="F82" s="11">
        <v>11889.89</v>
      </c>
      <c r="G82" s="11">
        <v>1896374.1799999997</v>
      </c>
    </row>
    <row r="83" spans="2:7" ht="15.6" thickTop="1" thickBot="1" x14ac:dyDescent="0.35">
      <c r="B83" s="159"/>
      <c r="C83" s="10" t="s">
        <v>108</v>
      </c>
      <c r="D83" s="11">
        <v>0</v>
      </c>
      <c r="E83" s="11">
        <v>69201.5</v>
      </c>
      <c r="F83" s="11">
        <v>887.99</v>
      </c>
      <c r="G83" s="11">
        <v>70089.490000000005</v>
      </c>
    </row>
    <row r="84" spans="2:7" ht="15.6" thickTop="1" thickBot="1" x14ac:dyDescent="0.35">
      <c r="B84" s="159"/>
      <c r="C84" s="10" t="s">
        <v>109</v>
      </c>
      <c r="D84" s="11">
        <v>0</v>
      </c>
      <c r="E84" s="11">
        <v>1139897.69</v>
      </c>
      <c r="F84" s="11">
        <v>161514.16999999998</v>
      </c>
      <c r="G84" s="11">
        <v>1301411.8599999999</v>
      </c>
    </row>
    <row r="85" spans="2:7" ht="15.6" thickTop="1" thickBot="1" x14ac:dyDescent="0.35">
      <c r="B85" s="159"/>
      <c r="C85" s="10" t="s">
        <v>110</v>
      </c>
      <c r="D85" s="11">
        <v>0</v>
      </c>
      <c r="E85" s="11">
        <v>386076.2</v>
      </c>
      <c r="F85" s="11">
        <v>16312.98</v>
      </c>
      <c r="G85" s="11">
        <v>402389.18</v>
      </c>
    </row>
    <row r="86" spans="2:7" ht="15.6" thickTop="1" thickBot="1" x14ac:dyDescent="0.35">
      <c r="B86" s="159"/>
      <c r="C86" s="10" t="s">
        <v>111</v>
      </c>
      <c r="D86" s="11">
        <v>0</v>
      </c>
      <c r="E86" s="11">
        <v>946731.22</v>
      </c>
      <c r="F86" s="11">
        <v>18678.37</v>
      </c>
      <c r="G86" s="11">
        <v>965409.59</v>
      </c>
    </row>
    <row r="87" spans="2:7" ht="15.6" thickTop="1" thickBot="1" x14ac:dyDescent="0.35">
      <c r="B87" s="159"/>
      <c r="C87" s="10" t="s">
        <v>112</v>
      </c>
      <c r="D87" s="11">
        <v>0</v>
      </c>
      <c r="E87" s="11">
        <v>354639.45</v>
      </c>
      <c r="F87" s="11">
        <v>0</v>
      </c>
      <c r="G87" s="11">
        <v>354639.45</v>
      </c>
    </row>
    <row r="88" spans="2:7" ht="15.6" thickTop="1" thickBot="1" x14ac:dyDescent="0.35">
      <c r="B88" s="159"/>
      <c r="C88" s="10" t="s">
        <v>113</v>
      </c>
      <c r="D88" s="11">
        <v>0</v>
      </c>
      <c r="E88" s="11">
        <v>0</v>
      </c>
      <c r="F88" s="11">
        <v>0</v>
      </c>
      <c r="G88" s="11">
        <v>0</v>
      </c>
    </row>
    <row r="89" spans="2:7" ht="15.6" thickTop="1" thickBot="1" x14ac:dyDescent="0.35">
      <c r="B89" s="159"/>
      <c r="C89" s="10" t="s">
        <v>114</v>
      </c>
      <c r="D89" s="11">
        <v>0</v>
      </c>
      <c r="E89" s="11">
        <v>0</v>
      </c>
      <c r="F89" s="11">
        <v>73942608.700000003</v>
      </c>
      <c r="G89" s="11">
        <v>73942608.700000003</v>
      </c>
    </row>
    <row r="90" spans="2:7" ht="15.6" thickTop="1" thickBot="1" x14ac:dyDescent="0.35">
      <c r="B90" s="159"/>
      <c r="C90" s="10" t="s">
        <v>115</v>
      </c>
      <c r="D90" s="11">
        <v>308.56</v>
      </c>
      <c r="E90" s="11">
        <v>0</v>
      </c>
      <c r="F90" s="11">
        <v>0</v>
      </c>
      <c r="G90" s="11">
        <v>308.56</v>
      </c>
    </row>
    <row r="91" spans="2:7" ht="15.6" thickTop="1" thickBot="1" x14ac:dyDescent="0.35">
      <c r="B91" s="12" t="s">
        <v>116</v>
      </c>
      <c r="C91" s="10" t="s">
        <v>117</v>
      </c>
      <c r="D91" s="11">
        <v>0</v>
      </c>
      <c r="E91" s="11">
        <v>0</v>
      </c>
      <c r="F91" s="11">
        <v>2679712</v>
      </c>
      <c r="G91" s="11">
        <v>2679712</v>
      </c>
    </row>
    <row r="92" spans="2:7" ht="15.6" thickTop="1" thickBot="1" x14ac:dyDescent="0.35">
      <c r="B92" s="12" t="s">
        <v>118</v>
      </c>
      <c r="C92" s="10" t="s">
        <v>119</v>
      </c>
      <c r="D92" s="11">
        <v>0</v>
      </c>
      <c r="E92" s="11">
        <v>0</v>
      </c>
      <c r="F92" s="11">
        <v>488050</v>
      </c>
      <c r="G92" s="11">
        <v>488050</v>
      </c>
    </row>
    <row r="93" spans="2:7" ht="15" thickTop="1" x14ac:dyDescent="0.3">
      <c r="D93" s="13">
        <f>SUM(D5:D92)</f>
        <v>706.44</v>
      </c>
      <c r="E93" s="13">
        <f t="shared" ref="E93:G93" si="0">SUM(E5:E92)</f>
        <v>114655405.09000003</v>
      </c>
      <c r="F93" s="13">
        <f t="shared" si="0"/>
        <v>216047893.33999997</v>
      </c>
      <c r="G93" s="13">
        <f t="shared" si="0"/>
        <v>330704004.87000006</v>
      </c>
    </row>
  </sheetData>
  <mergeCells count="16">
    <mergeCell ref="B63:B65"/>
    <mergeCell ref="B66:B67"/>
    <mergeCell ref="B68:B73"/>
    <mergeCell ref="B74:B90"/>
    <mergeCell ref="B35:B42"/>
    <mergeCell ref="B43:B46"/>
    <mergeCell ref="B48:B51"/>
    <mergeCell ref="B54:B57"/>
    <mergeCell ref="B58:B60"/>
    <mergeCell ref="B61:B62"/>
    <mergeCell ref="B29:B33"/>
    <mergeCell ref="B2:G2"/>
    <mergeCell ref="B7:B13"/>
    <mergeCell ref="B14:B17"/>
    <mergeCell ref="B18:B19"/>
    <mergeCell ref="B22:B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EEC5F-F12C-4855-A45E-ACEA509D23D0}">
  <dimension ref="B1:G268"/>
  <sheetViews>
    <sheetView tabSelected="1" workbookViewId="0">
      <selection activeCell="F272" sqref="F272"/>
    </sheetView>
  </sheetViews>
  <sheetFormatPr baseColWidth="10" defaultRowHeight="14.4" x14ac:dyDescent="0.3"/>
  <cols>
    <col min="2" max="2" width="36.6640625" style="1" customWidth="1"/>
    <col min="3" max="3" width="7.33203125" customWidth="1"/>
    <col min="4" max="4" width="28.77734375" customWidth="1"/>
    <col min="5" max="5" width="19.5546875" customWidth="1"/>
    <col min="6" max="6" width="21.109375" customWidth="1"/>
    <col min="7" max="7" width="23" bestFit="1" customWidth="1"/>
  </cols>
  <sheetData>
    <row r="1" spans="2:7" ht="15" thickBot="1" x14ac:dyDescent="0.35"/>
    <row r="2" spans="2:7" ht="15" thickBot="1" x14ac:dyDescent="0.35">
      <c r="B2" s="160" t="s">
        <v>316</v>
      </c>
      <c r="C2" s="161"/>
      <c r="D2" s="161"/>
      <c r="E2" s="161"/>
      <c r="F2" s="161"/>
      <c r="G2" s="162"/>
    </row>
    <row r="3" spans="2:7" ht="15" thickBot="1" x14ac:dyDescent="0.35"/>
    <row r="4" spans="2:7" ht="15" thickBot="1" x14ac:dyDescent="0.35">
      <c r="B4" s="156" t="s">
        <v>293</v>
      </c>
      <c r="C4" s="141" t="s">
        <v>196</v>
      </c>
      <c r="D4" s="141" t="s">
        <v>3</v>
      </c>
      <c r="E4" s="141" t="s">
        <v>4</v>
      </c>
      <c r="F4" s="141" t="s">
        <v>5</v>
      </c>
      <c r="G4" s="141" t="s">
        <v>6</v>
      </c>
    </row>
    <row r="5" spans="2:7" ht="15" thickBot="1" x14ac:dyDescent="0.35">
      <c r="B5" s="202" t="s">
        <v>244</v>
      </c>
      <c r="C5" s="73" t="s">
        <v>57</v>
      </c>
      <c r="D5" s="74">
        <v>0</v>
      </c>
      <c r="E5" s="74">
        <v>881578.80000000016</v>
      </c>
      <c r="F5" s="74">
        <v>169831.31</v>
      </c>
      <c r="G5" s="74">
        <v>1051410.1100000001</v>
      </c>
    </row>
    <row r="6" spans="2:7" ht="15" thickBot="1" x14ac:dyDescent="0.35">
      <c r="B6" s="202"/>
      <c r="C6" s="73" t="s">
        <v>58</v>
      </c>
      <c r="D6" s="74">
        <v>0</v>
      </c>
      <c r="E6" s="74">
        <v>249645.7</v>
      </c>
      <c r="F6" s="74">
        <v>706886.82</v>
      </c>
      <c r="G6" s="74">
        <v>956532.52</v>
      </c>
    </row>
    <row r="7" spans="2:7" ht="15" thickBot="1" x14ac:dyDescent="0.35">
      <c r="B7" s="202"/>
      <c r="C7" s="73" t="s">
        <v>59</v>
      </c>
      <c r="D7" s="74">
        <v>0</v>
      </c>
      <c r="E7" s="74">
        <v>3601920.2</v>
      </c>
      <c r="F7" s="74">
        <v>593409.74999999988</v>
      </c>
      <c r="G7" s="74">
        <v>4195329.95</v>
      </c>
    </row>
    <row r="8" spans="2:7" ht="15" thickBot="1" x14ac:dyDescent="0.35">
      <c r="B8" s="202"/>
      <c r="C8" s="73" t="s">
        <v>60</v>
      </c>
      <c r="D8" s="74">
        <v>0</v>
      </c>
      <c r="E8" s="74">
        <v>0</v>
      </c>
      <c r="F8" s="74">
        <v>2590442.7800000003</v>
      </c>
      <c r="G8" s="74">
        <v>2590442.7800000003</v>
      </c>
    </row>
    <row r="9" spans="2:7" ht="15" thickBot="1" x14ac:dyDescent="0.35">
      <c r="B9" s="202" t="s">
        <v>19</v>
      </c>
      <c r="C9" s="73" t="s">
        <v>20</v>
      </c>
      <c r="D9" s="74">
        <v>0</v>
      </c>
      <c r="E9" s="74">
        <v>1127355.2</v>
      </c>
      <c r="F9" s="74">
        <v>336145.3</v>
      </c>
      <c r="G9" s="74">
        <v>1463500.5</v>
      </c>
    </row>
    <row r="10" spans="2:7" ht="15" thickBot="1" x14ac:dyDescent="0.35">
      <c r="B10" s="202"/>
      <c r="C10" s="73" t="s">
        <v>21</v>
      </c>
      <c r="D10" s="74">
        <v>0</v>
      </c>
      <c r="E10" s="74">
        <v>100659.7</v>
      </c>
      <c r="F10" s="74">
        <v>4991.58</v>
      </c>
      <c r="G10" s="74">
        <v>105651.28</v>
      </c>
    </row>
    <row r="11" spans="2:7" ht="15" thickBot="1" x14ac:dyDescent="0.35">
      <c r="B11" s="202"/>
      <c r="C11" s="73" t="s">
        <v>22</v>
      </c>
      <c r="D11" s="74">
        <v>0</v>
      </c>
      <c r="E11" s="74">
        <v>96670.7</v>
      </c>
      <c r="F11" s="74">
        <v>0</v>
      </c>
      <c r="G11" s="74">
        <v>96670.7</v>
      </c>
    </row>
    <row r="12" spans="2:7" ht="15" thickBot="1" x14ac:dyDescent="0.35">
      <c r="B12" s="202"/>
      <c r="C12" s="73" t="s">
        <v>23</v>
      </c>
      <c r="D12" s="74">
        <v>0</v>
      </c>
      <c r="E12" s="74">
        <v>123246.8</v>
      </c>
      <c r="F12" s="74">
        <v>2193.5700000000002</v>
      </c>
      <c r="G12" s="74">
        <v>125440.37000000001</v>
      </c>
    </row>
    <row r="13" spans="2:7" ht="15" thickBot="1" x14ac:dyDescent="0.35">
      <c r="B13" s="202" t="s">
        <v>245</v>
      </c>
      <c r="C13" s="73" t="s">
        <v>25</v>
      </c>
      <c r="D13" s="74">
        <v>0</v>
      </c>
      <c r="E13" s="74">
        <v>528066.1</v>
      </c>
      <c r="F13" s="74">
        <v>236325.04</v>
      </c>
      <c r="G13" s="74">
        <v>764391.14</v>
      </c>
    </row>
    <row r="14" spans="2:7" ht="15" thickBot="1" x14ac:dyDescent="0.35">
      <c r="B14" s="202"/>
      <c r="C14" s="73" t="s">
        <v>26</v>
      </c>
      <c r="D14" s="74">
        <v>0</v>
      </c>
      <c r="E14" s="74">
        <v>701596.2</v>
      </c>
      <c r="F14" s="74">
        <v>862133.59000000008</v>
      </c>
      <c r="G14" s="74">
        <v>1563729.79</v>
      </c>
    </row>
    <row r="15" spans="2:7" ht="15" thickBot="1" x14ac:dyDescent="0.35">
      <c r="B15" s="202"/>
      <c r="C15" s="73" t="s">
        <v>129</v>
      </c>
      <c r="D15" s="74">
        <v>0</v>
      </c>
      <c r="E15" s="74">
        <v>0</v>
      </c>
      <c r="F15" s="74">
        <v>0</v>
      </c>
      <c r="G15" s="74">
        <v>0</v>
      </c>
    </row>
    <row r="16" spans="2:7" ht="15" thickBot="1" x14ac:dyDescent="0.35">
      <c r="B16" s="202" t="s">
        <v>81</v>
      </c>
      <c r="C16" s="73" t="s">
        <v>82</v>
      </c>
      <c r="D16" s="74">
        <v>0</v>
      </c>
      <c r="E16" s="74">
        <v>54423239.770000003</v>
      </c>
      <c r="F16" s="74">
        <v>3500000</v>
      </c>
      <c r="G16" s="74">
        <v>57923239.770000003</v>
      </c>
    </row>
    <row r="17" spans="2:7" ht="15" thickBot="1" x14ac:dyDescent="0.35">
      <c r="B17" s="202"/>
      <c r="C17" s="73" t="s">
        <v>83</v>
      </c>
      <c r="D17" s="74">
        <v>0</v>
      </c>
      <c r="E17" s="74">
        <v>0</v>
      </c>
      <c r="F17" s="74">
        <v>0</v>
      </c>
      <c r="G17" s="74">
        <v>0</v>
      </c>
    </row>
    <row r="18" spans="2:7" ht="15" thickBot="1" x14ac:dyDescent="0.35">
      <c r="B18" s="202" t="s">
        <v>63</v>
      </c>
      <c r="C18" s="73" t="s">
        <v>64</v>
      </c>
      <c r="D18" s="74">
        <v>0</v>
      </c>
      <c r="E18" s="74">
        <v>1201127.69</v>
      </c>
      <c r="F18" s="74">
        <v>824030.19</v>
      </c>
      <c r="G18" s="74">
        <v>2025157.88</v>
      </c>
    </row>
    <row r="19" spans="2:7" ht="15" thickBot="1" x14ac:dyDescent="0.35">
      <c r="B19" s="202"/>
      <c r="C19" s="73" t="s">
        <v>65</v>
      </c>
      <c r="D19" s="74">
        <v>0</v>
      </c>
      <c r="E19" s="74">
        <v>1442761.5700000003</v>
      </c>
      <c r="F19" s="74">
        <v>92352.139999999985</v>
      </c>
      <c r="G19" s="74">
        <v>1535113.7100000002</v>
      </c>
    </row>
    <row r="20" spans="2:7" ht="15" thickBot="1" x14ac:dyDescent="0.35">
      <c r="B20" s="202"/>
      <c r="C20" s="73" t="s">
        <v>66</v>
      </c>
      <c r="D20" s="74">
        <v>0</v>
      </c>
      <c r="E20" s="74">
        <v>2705362.47</v>
      </c>
      <c r="F20" s="74">
        <v>0</v>
      </c>
      <c r="G20" s="74">
        <v>2705362.47</v>
      </c>
    </row>
    <row r="21" spans="2:7" ht="15" thickBot="1" x14ac:dyDescent="0.35">
      <c r="B21" s="202"/>
      <c r="C21" s="73" t="s">
        <v>67</v>
      </c>
      <c r="D21" s="74">
        <v>0</v>
      </c>
      <c r="E21" s="74">
        <v>234257.4</v>
      </c>
      <c r="F21" s="74">
        <v>0</v>
      </c>
      <c r="G21" s="74">
        <v>234257.4</v>
      </c>
    </row>
    <row r="22" spans="2:7" ht="15" thickBot="1" x14ac:dyDescent="0.35">
      <c r="B22" s="202" t="s">
        <v>72</v>
      </c>
      <c r="C22" s="73" t="s">
        <v>73</v>
      </c>
      <c r="D22" s="74">
        <v>0</v>
      </c>
      <c r="E22" s="74">
        <v>2085664.5</v>
      </c>
      <c r="F22" s="74">
        <v>287428.17000000004</v>
      </c>
      <c r="G22" s="74">
        <v>2373092.67</v>
      </c>
    </row>
    <row r="23" spans="2:7" ht="15" thickBot="1" x14ac:dyDescent="0.35">
      <c r="B23" s="202"/>
      <c r="C23" s="73" t="s">
        <v>74</v>
      </c>
      <c r="D23" s="74">
        <v>0</v>
      </c>
      <c r="E23" s="74">
        <v>570450.84</v>
      </c>
      <c r="F23" s="74">
        <v>7564.59</v>
      </c>
      <c r="G23" s="74">
        <v>578015.42999999993</v>
      </c>
    </row>
    <row r="24" spans="2:7" ht="15" thickBot="1" x14ac:dyDescent="0.35">
      <c r="B24" s="202"/>
      <c r="C24" s="73" t="s">
        <v>75</v>
      </c>
      <c r="D24" s="74">
        <v>0</v>
      </c>
      <c r="E24" s="74">
        <v>310661.2</v>
      </c>
      <c r="F24" s="74">
        <v>17822</v>
      </c>
      <c r="G24" s="74">
        <v>328483.20000000001</v>
      </c>
    </row>
    <row r="25" spans="2:7" ht="15" thickBot="1" x14ac:dyDescent="0.35">
      <c r="B25" s="202"/>
      <c r="C25" s="73" t="s">
        <v>76</v>
      </c>
      <c r="D25" s="74">
        <v>0</v>
      </c>
      <c r="E25" s="74">
        <v>0</v>
      </c>
      <c r="F25" s="74">
        <v>43969.979999999996</v>
      </c>
      <c r="G25" s="74">
        <v>43969.979999999996</v>
      </c>
    </row>
    <row r="26" spans="2:7" ht="15" thickBot="1" x14ac:dyDescent="0.35">
      <c r="B26" s="202" t="s">
        <v>246</v>
      </c>
      <c r="C26" s="73" t="s">
        <v>85</v>
      </c>
      <c r="D26" s="74">
        <v>0</v>
      </c>
      <c r="E26" s="74">
        <v>3206430.0999999996</v>
      </c>
      <c r="F26" s="74">
        <v>1554245.06</v>
      </c>
      <c r="G26" s="74">
        <v>4760675.16</v>
      </c>
    </row>
    <row r="27" spans="2:7" ht="15" thickBot="1" x14ac:dyDescent="0.35">
      <c r="B27" s="202"/>
      <c r="C27" s="73" t="s">
        <v>86</v>
      </c>
      <c r="D27" s="74">
        <v>0</v>
      </c>
      <c r="E27" s="74">
        <v>2545961.3899999997</v>
      </c>
      <c r="F27" s="74">
        <v>1452772.5999999999</v>
      </c>
      <c r="G27" s="74">
        <v>3998733.9899999993</v>
      </c>
    </row>
    <row r="28" spans="2:7" ht="15" thickBot="1" x14ac:dyDescent="0.35">
      <c r="B28" s="202"/>
      <c r="C28" s="73" t="s">
        <v>87</v>
      </c>
      <c r="D28" s="74">
        <v>0</v>
      </c>
      <c r="E28" s="74">
        <v>167815</v>
      </c>
      <c r="F28" s="74">
        <v>3223494.06</v>
      </c>
      <c r="G28" s="74">
        <v>3391309.06</v>
      </c>
    </row>
    <row r="29" spans="2:7" ht="15" thickBot="1" x14ac:dyDescent="0.35">
      <c r="B29" s="202"/>
      <c r="C29" s="73" t="s">
        <v>162</v>
      </c>
      <c r="D29" s="74">
        <v>0</v>
      </c>
      <c r="E29" s="74">
        <v>0</v>
      </c>
      <c r="F29" s="74">
        <v>0</v>
      </c>
      <c r="G29" s="74">
        <v>0</v>
      </c>
    </row>
    <row r="30" spans="2:7" ht="15" thickBot="1" x14ac:dyDescent="0.35">
      <c r="B30" s="202" t="s">
        <v>11</v>
      </c>
      <c r="C30" s="73" t="s">
        <v>12</v>
      </c>
      <c r="D30" s="74">
        <v>0</v>
      </c>
      <c r="E30" s="74">
        <v>1656716.01</v>
      </c>
      <c r="F30" s="74">
        <v>808320.83000000007</v>
      </c>
      <c r="G30" s="74">
        <v>2465036.84</v>
      </c>
    </row>
    <row r="31" spans="2:7" ht="15" thickBot="1" x14ac:dyDescent="0.35">
      <c r="B31" s="202"/>
      <c r="C31" s="73" t="s">
        <v>13</v>
      </c>
      <c r="D31" s="74">
        <v>0</v>
      </c>
      <c r="E31" s="74">
        <v>0</v>
      </c>
      <c r="F31" s="74">
        <v>0</v>
      </c>
      <c r="G31" s="74">
        <v>0</v>
      </c>
    </row>
    <row r="32" spans="2:7" ht="15" thickBot="1" x14ac:dyDescent="0.35">
      <c r="B32" s="202"/>
      <c r="C32" s="73" t="s">
        <v>14</v>
      </c>
      <c r="D32" s="74">
        <v>0</v>
      </c>
      <c r="E32" s="74">
        <v>1566734.94</v>
      </c>
      <c r="F32" s="74">
        <v>412617.99000000005</v>
      </c>
      <c r="G32" s="74">
        <v>1979352.93</v>
      </c>
    </row>
    <row r="33" spans="2:7" ht="15" thickBot="1" x14ac:dyDescent="0.35">
      <c r="B33" s="202"/>
      <c r="C33" s="73" t="s">
        <v>15</v>
      </c>
      <c r="D33" s="74">
        <v>0</v>
      </c>
      <c r="E33" s="74">
        <v>0</v>
      </c>
      <c r="F33" s="74">
        <v>0</v>
      </c>
      <c r="G33" s="74">
        <v>0</v>
      </c>
    </row>
    <row r="34" spans="2:7" ht="15" thickBot="1" x14ac:dyDescent="0.35">
      <c r="B34" s="202"/>
      <c r="C34" s="73" t="s">
        <v>16</v>
      </c>
      <c r="D34" s="74">
        <v>0</v>
      </c>
      <c r="E34" s="74">
        <v>0</v>
      </c>
      <c r="F34" s="74">
        <v>0</v>
      </c>
      <c r="G34" s="74">
        <v>0</v>
      </c>
    </row>
    <row r="35" spans="2:7" ht="15" thickBot="1" x14ac:dyDescent="0.35">
      <c r="B35" s="202"/>
      <c r="C35" s="73" t="s">
        <v>17</v>
      </c>
      <c r="D35" s="74">
        <v>0</v>
      </c>
      <c r="E35" s="74">
        <v>0</v>
      </c>
      <c r="F35" s="74">
        <v>0</v>
      </c>
      <c r="G35" s="74">
        <v>0</v>
      </c>
    </row>
    <row r="36" spans="2:7" ht="15" thickBot="1" x14ac:dyDescent="0.35">
      <c r="B36" s="202"/>
      <c r="C36" s="73" t="s">
        <v>18</v>
      </c>
      <c r="D36" s="74">
        <v>0</v>
      </c>
      <c r="E36" s="74">
        <v>0</v>
      </c>
      <c r="F36" s="74">
        <v>0</v>
      </c>
      <c r="G36" s="74">
        <v>0</v>
      </c>
    </row>
    <row r="37" spans="2:7" ht="15" thickBot="1" x14ac:dyDescent="0.35">
      <c r="B37" s="202"/>
      <c r="C37" s="73" t="s">
        <v>130</v>
      </c>
      <c r="D37" s="74">
        <v>0</v>
      </c>
      <c r="E37" s="74">
        <v>0</v>
      </c>
      <c r="F37" s="74">
        <v>0</v>
      </c>
      <c r="G37" s="74">
        <v>0</v>
      </c>
    </row>
    <row r="38" spans="2:7" ht="15" thickBot="1" x14ac:dyDescent="0.35">
      <c r="B38" s="202"/>
      <c r="C38" s="73" t="s">
        <v>131</v>
      </c>
      <c r="D38" s="74">
        <v>0</v>
      </c>
      <c r="E38" s="74">
        <v>0</v>
      </c>
      <c r="F38" s="74">
        <v>0</v>
      </c>
      <c r="G38" s="74">
        <v>0</v>
      </c>
    </row>
    <row r="39" spans="2:7" ht="15" thickBot="1" x14ac:dyDescent="0.35">
      <c r="B39" s="202"/>
      <c r="C39" s="73" t="s">
        <v>132</v>
      </c>
      <c r="D39" s="74">
        <v>0</v>
      </c>
      <c r="E39" s="74">
        <v>0</v>
      </c>
      <c r="F39" s="74">
        <v>0</v>
      </c>
      <c r="G39" s="74">
        <v>0</v>
      </c>
    </row>
    <row r="40" spans="2:7" ht="15" thickBot="1" x14ac:dyDescent="0.35">
      <c r="B40" s="202"/>
      <c r="C40" s="73" t="s">
        <v>133</v>
      </c>
      <c r="D40" s="74">
        <v>0</v>
      </c>
      <c r="E40" s="74">
        <v>0</v>
      </c>
      <c r="F40" s="74">
        <v>0</v>
      </c>
      <c r="G40" s="74">
        <v>0</v>
      </c>
    </row>
    <row r="41" spans="2:7" ht="15" thickBot="1" x14ac:dyDescent="0.35">
      <c r="B41" s="202"/>
      <c r="C41" s="73" t="s">
        <v>134</v>
      </c>
      <c r="D41" s="74">
        <v>0</v>
      </c>
      <c r="E41" s="74">
        <v>0</v>
      </c>
      <c r="F41" s="74">
        <v>0</v>
      </c>
      <c r="G41" s="74">
        <v>0</v>
      </c>
    </row>
    <row r="42" spans="2:7" ht="15" thickBot="1" x14ac:dyDescent="0.35">
      <c r="B42" s="202"/>
      <c r="C42" s="73" t="s">
        <v>135</v>
      </c>
      <c r="D42" s="74">
        <v>0</v>
      </c>
      <c r="E42" s="74">
        <v>0</v>
      </c>
      <c r="F42" s="74">
        <v>0</v>
      </c>
      <c r="G42" s="74">
        <v>0</v>
      </c>
    </row>
    <row r="43" spans="2:7" ht="15" thickBot="1" x14ac:dyDescent="0.35">
      <c r="B43" s="202"/>
      <c r="C43" s="73" t="s">
        <v>136</v>
      </c>
      <c r="D43" s="74">
        <v>0</v>
      </c>
      <c r="E43" s="74">
        <v>0</v>
      </c>
      <c r="F43" s="74">
        <v>0</v>
      </c>
      <c r="G43" s="74">
        <v>0</v>
      </c>
    </row>
    <row r="44" spans="2:7" ht="15" thickBot="1" x14ac:dyDescent="0.35">
      <c r="B44" s="202"/>
      <c r="C44" s="73" t="s">
        <v>124</v>
      </c>
      <c r="D44" s="74">
        <v>0</v>
      </c>
      <c r="E44" s="74">
        <v>0</v>
      </c>
      <c r="F44" s="74">
        <v>0</v>
      </c>
      <c r="G44" s="74">
        <v>0</v>
      </c>
    </row>
    <row r="45" spans="2:7" ht="15" thickBot="1" x14ac:dyDescent="0.35">
      <c r="B45" s="202"/>
      <c r="C45" s="73" t="s">
        <v>125</v>
      </c>
      <c r="D45" s="74">
        <v>0</v>
      </c>
      <c r="E45" s="74">
        <v>0</v>
      </c>
      <c r="F45" s="74">
        <v>0</v>
      </c>
      <c r="G45" s="74">
        <v>0</v>
      </c>
    </row>
    <row r="46" spans="2:7" ht="15" thickBot="1" x14ac:dyDescent="0.35">
      <c r="B46" s="202"/>
      <c r="C46" s="73" t="s">
        <v>126</v>
      </c>
      <c r="D46" s="74">
        <v>0</v>
      </c>
      <c r="E46" s="74">
        <v>0</v>
      </c>
      <c r="F46" s="74">
        <v>0</v>
      </c>
      <c r="G46" s="74">
        <v>0</v>
      </c>
    </row>
    <row r="47" spans="2:7" ht="15" thickBot="1" x14ac:dyDescent="0.35">
      <c r="B47" s="202"/>
      <c r="C47" s="73" t="s">
        <v>137</v>
      </c>
      <c r="D47" s="74">
        <v>0</v>
      </c>
      <c r="E47" s="74">
        <v>0</v>
      </c>
      <c r="F47" s="74">
        <v>0</v>
      </c>
      <c r="G47" s="74">
        <v>0</v>
      </c>
    </row>
    <row r="48" spans="2:7" ht="15" thickBot="1" x14ac:dyDescent="0.35">
      <c r="B48" s="202"/>
      <c r="C48" s="73" t="s">
        <v>138</v>
      </c>
      <c r="D48" s="74">
        <v>0</v>
      </c>
      <c r="E48" s="74">
        <v>0</v>
      </c>
      <c r="F48" s="74">
        <v>0</v>
      </c>
      <c r="G48" s="74">
        <v>0</v>
      </c>
    </row>
    <row r="49" spans="2:7" ht="15" thickBot="1" x14ac:dyDescent="0.35">
      <c r="B49" s="202"/>
      <c r="C49" s="73" t="s">
        <v>139</v>
      </c>
      <c r="D49" s="74">
        <v>0</v>
      </c>
      <c r="E49" s="74">
        <v>0</v>
      </c>
      <c r="F49" s="74">
        <v>0</v>
      </c>
      <c r="G49" s="74">
        <v>0</v>
      </c>
    </row>
    <row r="50" spans="2:7" ht="15" thickBot="1" x14ac:dyDescent="0.35">
      <c r="B50" s="202"/>
      <c r="C50" s="73" t="s">
        <v>140</v>
      </c>
      <c r="D50" s="74">
        <v>0</v>
      </c>
      <c r="E50" s="74">
        <v>0</v>
      </c>
      <c r="F50" s="74">
        <v>0</v>
      </c>
      <c r="G50" s="74">
        <v>0</v>
      </c>
    </row>
    <row r="51" spans="2:7" ht="15" thickBot="1" x14ac:dyDescent="0.35">
      <c r="B51" s="202"/>
      <c r="C51" s="73" t="s">
        <v>141</v>
      </c>
      <c r="D51" s="74">
        <v>0</v>
      </c>
      <c r="E51" s="74">
        <v>0</v>
      </c>
      <c r="F51" s="74">
        <v>0</v>
      </c>
      <c r="G51" s="74">
        <v>0</v>
      </c>
    </row>
    <row r="52" spans="2:7" ht="15" thickBot="1" x14ac:dyDescent="0.35">
      <c r="B52" s="202"/>
      <c r="C52" s="73" t="s">
        <v>142</v>
      </c>
      <c r="D52" s="74">
        <v>-9417.86</v>
      </c>
      <c r="E52" s="74">
        <v>0</v>
      </c>
      <c r="F52" s="74">
        <v>0</v>
      </c>
      <c r="G52" s="74">
        <v>-9417.86</v>
      </c>
    </row>
    <row r="53" spans="2:7" ht="15" thickBot="1" x14ac:dyDescent="0.35">
      <c r="B53" s="202"/>
      <c r="C53" s="73" t="s">
        <v>143</v>
      </c>
      <c r="D53" s="74">
        <v>-77315.98</v>
      </c>
      <c r="E53" s="74">
        <v>0</v>
      </c>
      <c r="F53" s="74">
        <v>0</v>
      </c>
      <c r="G53" s="74">
        <v>-77315.98</v>
      </c>
    </row>
    <row r="54" spans="2:7" ht="15" thickBot="1" x14ac:dyDescent="0.35">
      <c r="B54" s="202"/>
      <c r="C54" s="73" t="s">
        <v>144</v>
      </c>
      <c r="D54" s="74">
        <v>0</v>
      </c>
      <c r="E54" s="74">
        <v>0</v>
      </c>
      <c r="F54" s="74">
        <v>0</v>
      </c>
      <c r="G54" s="74">
        <v>0</v>
      </c>
    </row>
    <row r="55" spans="2:7" ht="15" thickBot="1" x14ac:dyDescent="0.35">
      <c r="B55" s="202"/>
      <c r="C55" s="73" t="s">
        <v>145</v>
      </c>
      <c r="D55" s="74">
        <v>0</v>
      </c>
      <c r="E55" s="74">
        <v>0</v>
      </c>
      <c r="F55" s="74">
        <v>0</v>
      </c>
      <c r="G55" s="74">
        <v>0</v>
      </c>
    </row>
    <row r="56" spans="2:7" ht="15" thickBot="1" x14ac:dyDescent="0.35">
      <c r="B56" s="202"/>
      <c r="C56" s="73" t="s">
        <v>146</v>
      </c>
      <c r="D56" s="74">
        <v>0</v>
      </c>
      <c r="E56" s="74">
        <v>0</v>
      </c>
      <c r="F56" s="74">
        <v>0</v>
      </c>
      <c r="G56" s="74">
        <v>0</v>
      </c>
    </row>
    <row r="57" spans="2:7" ht="15" thickBot="1" x14ac:dyDescent="0.35">
      <c r="B57" s="202"/>
      <c r="C57" s="73" t="s">
        <v>147</v>
      </c>
      <c r="D57" s="74">
        <v>0</v>
      </c>
      <c r="E57" s="74">
        <v>0</v>
      </c>
      <c r="F57" s="74">
        <v>0</v>
      </c>
      <c r="G57" s="74">
        <v>0</v>
      </c>
    </row>
    <row r="58" spans="2:7" ht="15" thickBot="1" x14ac:dyDescent="0.35">
      <c r="B58" s="202"/>
      <c r="C58" s="73" t="s">
        <v>163</v>
      </c>
      <c r="D58" s="74">
        <v>0</v>
      </c>
      <c r="E58" s="74">
        <v>0</v>
      </c>
      <c r="F58" s="74">
        <v>0</v>
      </c>
      <c r="G58" s="74">
        <v>0</v>
      </c>
    </row>
    <row r="59" spans="2:7" ht="15" thickBot="1" x14ac:dyDescent="0.35">
      <c r="B59" s="202"/>
      <c r="C59" s="73" t="s">
        <v>164</v>
      </c>
      <c r="D59" s="74">
        <v>0</v>
      </c>
      <c r="E59" s="74">
        <v>0</v>
      </c>
      <c r="F59" s="74">
        <v>0</v>
      </c>
      <c r="G59" s="74">
        <v>0</v>
      </c>
    </row>
    <row r="60" spans="2:7" ht="15" thickBot="1" x14ac:dyDescent="0.35">
      <c r="B60" s="202"/>
      <c r="C60" s="73" t="s">
        <v>165</v>
      </c>
      <c r="D60" s="74">
        <v>0</v>
      </c>
      <c r="E60" s="74">
        <v>0</v>
      </c>
      <c r="F60" s="74">
        <v>-2.42</v>
      </c>
      <c r="G60" s="74">
        <v>-2.42</v>
      </c>
    </row>
    <row r="61" spans="2:7" ht="15" thickBot="1" x14ac:dyDescent="0.35">
      <c r="B61" s="202"/>
      <c r="C61" s="73" t="s">
        <v>166</v>
      </c>
      <c r="D61" s="74">
        <v>0</v>
      </c>
      <c r="E61" s="74">
        <v>0</v>
      </c>
      <c r="F61" s="74">
        <v>0</v>
      </c>
      <c r="G61" s="74">
        <v>0</v>
      </c>
    </row>
    <row r="62" spans="2:7" ht="15" thickBot="1" x14ac:dyDescent="0.35">
      <c r="B62" s="202"/>
      <c r="C62" s="73" t="s">
        <v>167</v>
      </c>
      <c r="D62" s="74">
        <v>0</v>
      </c>
      <c r="E62" s="74">
        <v>0</v>
      </c>
      <c r="F62" s="74">
        <v>0</v>
      </c>
      <c r="G62" s="74">
        <v>0</v>
      </c>
    </row>
    <row r="63" spans="2:7" ht="15" thickBot="1" x14ac:dyDescent="0.35">
      <c r="B63" s="202"/>
      <c r="C63" s="73" t="s">
        <v>168</v>
      </c>
      <c r="D63" s="74">
        <v>0</v>
      </c>
      <c r="E63" s="74">
        <v>0</v>
      </c>
      <c r="F63" s="74">
        <v>0</v>
      </c>
      <c r="G63" s="74">
        <v>0</v>
      </c>
    </row>
    <row r="64" spans="2:7" ht="15" thickBot="1" x14ac:dyDescent="0.35">
      <c r="B64" s="202"/>
      <c r="C64" s="73" t="s">
        <v>169</v>
      </c>
      <c r="D64" s="74">
        <v>0</v>
      </c>
      <c r="E64" s="74">
        <v>0</v>
      </c>
      <c r="F64" s="74">
        <v>-20217</v>
      </c>
      <c r="G64" s="74">
        <v>-20217</v>
      </c>
    </row>
    <row r="65" spans="2:7" ht="15" thickBot="1" x14ac:dyDescent="0.35">
      <c r="B65" s="202"/>
      <c r="C65" s="73" t="s">
        <v>171</v>
      </c>
      <c r="D65" s="74">
        <v>0</v>
      </c>
      <c r="E65" s="74">
        <v>0</v>
      </c>
      <c r="F65" s="74">
        <v>0</v>
      </c>
      <c r="G65" s="74">
        <v>0</v>
      </c>
    </row>
    <row r="66" spans="2:7" ht="15" thickBot="1" x14ac:dyDescent="0.35">
      <c r="B66" s="202"/>
      <c r="C66" s="73" t="s">
        <v>172</v>
      </c>
      <c r="D66" s="74">
        <v>0</v>
      </c>
      <c r="E66" s="74">
        <v>0</v>
      </c>
      <c r="F66" s="74">
        <v>0</v>
      </c>
      <c r="G66" s="74">
        <v>0</v>
      </c>
    </row>
    <row r="67" spans="2:7" ht="15" thickBot="1" x14ac:dyDescent="0.35">
      <c r="B67" s="202"/>
      <c r="C67" s="73" t="s">
        <v>173</v>
      </c>
      <c r="D67" s="74">
        <v>0</v>
      </c>
      <c r="E67" s="74">
        <v>0</v>
      </c>
      <c r="F67" s="74">
        <v>0</v>
      </c>
      <c r="G67" s="74">
        <v>0</v>
      </c>
    </row>
    <row r="68" spans="2:7" ht="15" thickBot="1" x14ac:dyDescent="0.35">
      <c r="B68" s="202"/>
      <c r="C68" s="73" t="s">
        <v>198</v>
      </c>
      <c r="D68" s="74">
        <v>0</v>
      </c>
      <c r="E68" s="74">
        <v>0</v>
      </c>
      <c r="F68" s="74">
        <v>0</v>
      </c>
      <c r="G68" s="74">
        <v>0</v>
      </c>
    </row>
    <row r="69" spans="2:7" ht="15" thickBot="1" x14ac:dyDescent="0.35">
      <c r="B69" s="202"/>
      <c r="C69" s="73" t="s">
        <v>199</v>
      </c>
      <c r="D69" s="74">
        <v>0</v>
      </c>
      <c r="E69" s="74">
        <v>0</v>
      </c>
      <c r="F69" s="74">
        <v>0</v>
      </c>
      <c r="G69" s="74">
        <v>0</v>
      </c>
    </row>
    <row r="70" spans="2:7" ht="15" thickBot="1" x14ac:dyDescent="0.35">
      <c r="B70" s="202"/>
      <c r="C70" s="73" t="s">
        <v>247</v>
      </c>
      <c r="D70" s="74">
        <v>0</v>
      </c>
      <c r="E70" s="74">
        <v>0</v>
      </c>
      <c r="F70" s="74">
        <v>0</v>
      </c>
      <c r="G70" s="74">
        <v>0</v>
      </c>
    </row>
    <row r="71" spans="2:7" ht="15" thickBot="1" x14ac:dyDescent="0.35">
      <c r="B71" s="202"/>
      <c r="C71" s="73" t="s">
        <v>294</v>
      </c>
      <c r="D71" s="74">
        <v>0</v>
      </c>
      <c r="E71" s="74">
        <v>0</v>
      </c>
      <c r="F71" s="74">
        <v>0</v>
      </c>
      <c r="G71" s="74">
        <v>0</v>
      </c>
    </row>
    <row r="72" spans="2:7" ht="15" thickBot="1" x14ac:dyDescent="0.35">
      <c r="B72" s="202"/>
      <c r="C72" s="73" t="s">
        <v>295</v>
      </c>
      <c r="D72" s="74">
        <v>0</v>
      </c>
      <c r="E72" s="74">
        <v>0</v>
      </c>
      <c r="F72" s="74">
        <v>-0.01</v>
      </c>
      <c r="G72" s="74">
        <v>-0.01</v>
      </c>
    </row>
    <row r="73" spans="2:7" ht="15" thickBot="1" x14ac:dyDescent="0.35">
      <c r="B73" s="202"/>
      <c r="C73" s="73" t="s">
        <v>317</v>
      </c>
      <c r="D73" s="74">
        <v>0</v>
      </c>
      <c r="E73" s="74">
        <v>0</v>
      </c>
      <c r="F73" s="74">
        <v>0</v>
      </c>
      <c r="G73" s="74">
        <v>0</v>
      </c>
    </row>
    <row r="74" spans="2:7" ht="15" thickBot="1" x14ac:dyDescent="0.35">
      <c r="B74" s="202"/>
      <c r="C74" s="73" t="s">
        <v>318</v>
      </c>
      <c r="D74" s="74">
        <v>0</v>
      </c>
      <c r="E74" s="74">
        <v>0</v>
      </c>
      <c r="F74" s="74">
        <v>0</v>
      </c>
      <c r="G74" s="74">
        <v>0</v>
      </c>
    </row>
    <row r="75" spans="2:7" ht="15" thickBot="1" x14ac:dyDescent="0.35">
      <c r="B75" s="202"/>
      <c r="C75" s="73" t="s">
        <v>319</v>
      </c>
      <c r="D75" s="74">
        <v>0</v>
      </c>
      <c r="E75" s="74">
        <v>0</v>
      </c>
      <c r="F75" s="74">
        <v>0</v>
      </c>
      <c r="G75" s="74">
        <v>0</v>
      </c>
    </row>
    <row r="76" spans="2:7" ht="15" thickBot="1" x14ac:dyDescent="0.35">
      <c r="B76" s="202"/>
      <c r="C76" s="73" t="s">
        <v>320</v>
      </c>
      <c r="D76" s="74">
        <v>0</v>
      </c>
      <c r="E76" s="74">
        <v>0</v>
      </c>
      <c r="F76" s="74">
        <v>0</v>
      </c>
      <c r="G76" s="74">
        <v>0</v>
      </c>
    </row>
    <row r="77" spans="2:7" ht="15" thickBot="1" x14ac:dyDescent="0.35">
      <c r="B77" s="202" t="s">
        <v>29</v>
      </c>
      <c r="C77" s="73" t="s">
        <v>30</v>
      </c>
      <c r="D77" s="74">
        <v>0</v>
      </c>
      <c r="E77" s="74">
        <v>769474.5</v>
      </c>
      <c r="F77" s="74">
        <v>192162.03</v>
      </c>
      <c r="G77" s="74">
        <v>961636.53</v>
      </c>
    </row>
    <row r="78" spans="2:7" ht="15" thickBot="1" x14ac:dyDescent="0.35">
      <c r="B78" s="202"/>
      <c r="C78" s="73" t="s">
        <v>148</v>
      </c>
      <c r="D78" s="74">
        <v>0</v>
      </c>
      <c r="E78" s="74">
        <v>0</v>
      </c>
      <c r="F78" s="74">
        <v>460000</v>
      </c>
      <c r="G78" s="74">
        <v>460000</v>
      </c>
    </row>
    <row r="79" spans="2:7" ht="15" thickBot="1" x14ac:dyDescent="0.35">
      <c r="B79" s="202"/>
      <c r="C79" s="73" t="s">
        <v>149</v>
      </c>
      <c r="D79" s="74">
        <v>0</v>
      </c>
      <c r="E79" s="74">
        <v>0</v>
      </c>
      <c r="F79" s="74">
        <v>0</v>
      </c>
      <c r="G79" s="74">
        <v>0</v>
      </c>
    </row>
    <row r="80" spans="2:7" ht="15" thickBot="1" x14ac:dyDescent="0.35">
      <c r="B80" s="202"/>
      <c r="C80" s="73" t="s">
        <v>150</v>
      </c>
      <c r="D80" s="74">
        <v>0</v>
      </c>
      <c r="E80" s="74">
        <v>0</v>
      </c>
      <c r="F80" s="74">
        <v>0</v>
      </c>
      <c r="G80" s="74">
        <v>0</v>
      </c>
    </row>
    <row r="81" spans="2:7" ht="15" thickBot="1" x14ac:dyDescent="0.35">
      <c r="B81" s="202"/>
      <c r="C81" s="73" t="s">
        <v>151</v>
      </c>
      <c r="D81" s="74">
        <v>0</v>
      </c>
      <c r="E81" s="74">
        <v>0</v>
      </c>
      <c r="F81" s="74">
        <v>0</v>
      </c>
      <c r="G81" s="74">
        <v>0</v>
      </c>
    </row>
    <row r="82" spans="2:7" ht="15" thickBot="1" x14ac:dyDescent="0.35">
      <c r="B82" s="202"/>
      <c r="C82" s="73" t="s">
        <v>152</v>
      </c>
      <c r="D82" s="74">
        <v>0</v>
      </c>
      <c r="E82" s="74">
        <v>0</v>
      </c>
      <c r="F82" s="74">
        <v>0</v>
      </c>
      <c r="G82" s="74">
        <v>0</v>
      </c>
    </row>
    <row r="83" spans="2:7" ht="15" thickBot="1" x14ac:dyDescent="0.35">
      <c r="B83" s="202"/>
      <c r="C83" s="73" t="s">
        <v>153</v>
      </c>
      <c r="D83" s="74">
        <v>0</v>
      </c>
      <c r="E83" s="74">
        <v>0</v>
      </c>
      <c r="F83" s="74">
        <v>448553.94</v>
      </c>
      <c r="G83" s="74">
        <v>448553.94</v>
      </c>
    </row>
    <row r="84" spans="2:7" ht="15" thickBot="1" x14ac:dyDescent="0.35">
      <c r="B84" s="202"/>
      <c r="C84" s="73" t="s">
        <v>154</v>
      </c>
      <c r="D84" s="74">
        <v>0</v>
      </c>
      <c r="E84" s="74">
        <v>0</v>
      </c>
      <c r="F84" s="74">
        <v>0</v>
      </c>
      <c r="G84" s="74">
        <v>0</v>
      </c>
    </row>
    <row r="85" spans="2:7" ht="15" thickBot="1" x14ac:dyDescent="0.35">
      <c r="B85" s="202"/>
      <c r="C85" s="73" t="s">
        <v>155</v>
      </c>
      <c r="D85" s="74">
        <v>0</v>
      </c>
      <c r="E85" s="74">
        <v>0</v>
      </c>
      <c r="F85" s="74">
        <v>149000</v>
      </c>
      <c r="G85" s="74">
        <v>149000</v>
      </c>
    </row>
    <row r="86" spans="2:7" ht="15" thickBot="1" x14ac:dyDescent="0.35">
      <c r="B86" s="202"/>
      <c r="C86" s="73" t="s">
        <v>156</v>
      </c>
      <c r="D86" s="74">
        <v>0</v>
      </c>
      <c r="E86" s="74">
        <v>0</v>
      </c>
      <c r="F86" s="74">
        <v>1229948</v>
      </c>
      <c r="G86" s="74">
        <v>1229948</v>
      </c>
    </row>
    <row r="87" spans="2:7" ht="15" thickBot="1" x14ac:dyDescent="0.35">
      <c r="B87" s="202"/>
      <c r="C87" s="73" t="s">
        <v>157</v>
      </c>
      <c r="D87" s="74">
        <v>0</v>
      </c>
      <c r="E87" s="74">
        <v>0</v>
      </c>
      <c r="F87" s="74">
        <v>0</v>
      </c>
      <c r="G87" s="74">
        <v>0</v>
      </c>
    </row>
    <row r="88" spans="2:7" ht="15" thickBot="1" x14ac:dyDescent="0.35">
      <c r="B88" s="202"/>
      <c r="C88" s="73" t="s">
        <v>158</v>
      </c>
      <c r="D88" s="74">
        <v>0</v>
      </c>
      <c r="E88" s="74">
        <v>0</v>
      </c>
      <c r="F88" s="74">
        <v>0</v>
      </c>
      <c r="G88" s="74">
        <v>0</v>
      </c>
    </row>
    <row r="89" spans="2:7" ht="15" thickBot="1" x14ac:dyDescent="0.35">
      <c r="B89" s="202" t="s">
        <v>91</v>
      </c>
      <c r="C89" s="73" t="s">
        <v>92</v>
      </c>
      <c r="D89" s="74">
        <v>0</v>
      </c>
      <c r="E89" s="74">
        <v>618446.99</v>
      </c>
      <c r="F89" s="74">
        <v>128676.94</v>
      </c>
      <c r="G89" s="74">
        <v>747123.92999999993</v>
      </c>
    </row>
    <row r="90" spans="2:7" ht="15" thickBot="1" x14ac:dyDescent="0.35">
      <c r="B90" s="202"/>
      <c r="C90" s="73" t="s">
        <v>93</v>
      </c>
      <c r="D90" s="74">
        <v>0</v>
      </c>
      <c r="E90" s="74">
        <v>595510.15</v>
      </c>
      <c r="F90" s="74">
        <v>99349.819999999992</v>
      </c>
      <c r="G90" s="74">
        <v>694859.97</v>
      </c>
    </row>
    <row r="91" spans="2:7" ht="15" thickBot="1" x14ac:dyDescent="0.35">
      <c r="B91" s="202"/>
      <c r="C91" s="73" t="s">
        <v>94</v>
      </c>
      <c r="D91" s="74">
        <v>0</v>
      </c>
      <c r="E91" s="74">
        <v>8312181.9600000009</v>
      </c>
      <c r="F91" s="74">
        <v>5941663.0299999993</v>
      </c>
      <c r="G91" s="74">
        <v>14253844.99</v>
      </c>
    </row>
    <row r="92" spans="2:7" ht="15" thickBot="1" x14ac:dyDescent="0.35">
      <c r="B92" s="202"/>
      <c r="C92" s="73" t="s">
        <v>95</v>
      </c>
      <c r="D92" s="74">
        <v>0</v>
      </c>
      <c r="E92" s="74">
        <v>1299610.94</v>
      </c>
      <c r="F92" s="74">
        <v>2181141.9299999997</v>
      </c>
      <c r="G92" s="74">
        <v>3480752.8699999996</v>
      </c>
    </row>
    <row r="93" spans="2:7" ht="15" thickBot="1" x14ac:dyDescent="0.35">
      <c r="B93" s="202"/>
      <c r="C93" s="73" t="s">
        <v>96</v>
      </c>
      <c r="D93" s="74">
        <v>0</v>
      </c>
      <c r="E93" s="74">
        <v>270382.15000000002</v>
      </c>
      <c r="F93" s="74">
        <v>18534.98</v>
      </c>
      <c r="G93" s="74">
        <v>288917.13</v>
      </c>
    </row>
    <row r="94" spans="2:7" ht="15" thickBot="1" x14ac:dyDescent="0.35">
      <c r="B94" s="202"/>
      <c r="C94" s="73" t="s">
        <v>97</v>
      </c>
      <c r="D94" s="74">
        <v>0</v>
      </c>
      <c r="E94" s="74">
        <v>1655205.3100000003</v>
      </c>
      <c r="F94" s="74">
        <v>431079.01999999996</v>
      </c>
      <c r="G94" s="74">
        <v>2086284.3300000003</v>
      </c>
    </row>
    <row r="95" spans="2:7" ht="15" thickBot="1" x14ac:dyDescent="0.35">
      <c r="B95" s="202"/>
      <c r="C95" s="73" t="s">
        <v>159</v>
      </c>
      <c r="D95" s="74">
        <v>0</v>
      </c>
      <c r="E95" s="74">
        <v>0</v>
      </c>
      <c r="F95" s="74">
        <v>374385.32</v>
      </c>
      <c r="G95" s="74">
        <v>374385.32</v>
      </c>
    </row>
    <row r="96" spans="2:7" ht="15" thickBot="1" x14ac:dyDescent="0.35">
      <c r="B96" s="202"/>
      <c r="C96" s="73" t="s">
        <v>170</v>
      </c>
      <c r="D96" s="74">
        <v>0</v>
      </c>
      <c r="E96" s="74">
        <v>0</v>
      </c>
      <c r="F96" s="74">
        <v>0</v>
      </c>
      <c r="G96" s="74">
        <v>0</v>
      </c>
    </row>
    <row r="97" spans="2:7" ht="15" thickBot="1" x14ac:dyDescent="0.35">
      <c r="B97" s="202"/>
      <c r="C97" s="73" t="s">
        <v>321</v>
      </c>
      <c r="D97" s="74">
        <v>0</v>
      </c>
      <c r="E97" s="74">
        <v>0</v>
      </c>
      <c r="F97" s="74">
        <v>361920</v>
      </c>
      <c r="G97" s="74">
        <v>361920</v>
      </c>
    </row>
    <row r="98" spans="2:7" ht="15" thickBot="1" x14ac:dyDescent="0.35">
      <c r="B98" s="202"/>
      <c r="C98" s="73" t="s">
        <v>322</v>
      </c>
      <c r="D98" s="74">
        <v>0</v>
      </c>
      <c r="E98" s="74">
        <v>0</v>
      </c>
      <c r="F98" s="74">
        <v>0</v>
      </c>
      <c r="G98" s="74">
        <v>0</v>
      </c>
    </row>
    <row r="99" spans="2:7" ht="15" thickBot="1" x14ac:dyDescent="0.35">
      <c r="B99" s="202" t="s">
        <v>248</v>
      </c>
      <c r="C99" s="73" t="s">
        <v>48</v>
      </c>
      <c r="D99" s="74">
        <v>0</v>
      </c>
      <c r="E99" s="74">
        <v>945984.44000000006</v>
      </c>
      <c r="F99" s="74">
        <v>4422510.74</v>
      </c>
      <c r="G99" s="74">
        <v>5368495.1800000006</v>
      </c>
    </row>
    <row r="100" spans="2:7" ht="15" thickBot="1" x14ac:dyDescent="0.35">
      <c r="B100" s="202"/>
      <c r="C100" s="73" t="s">
        <v>49</v>
      </c>
      <c r="D100" s="74">
        <v>0</v>
      </c>
      <c r="E100" s="74">
        <v>548060.11</v>
      </c>
      <c r="F100" s="74">
        <v>13092.529999999999</v>
      </c>
      <c r="G100" s="74">
        <v>561152.64</v>
      </c>
    </row>
    <row r="101" spans="2:7" ht="15" thickBot="1" x14ac:dyDescent="0.35">
      <c r="B101" s="202"/>
      <c r="C101" s="73" t="s">
        <v>50</v>
      </c>
      <c r="D101" s="74">
        <v>0</v>
      </c>
      <c r="E101" s="74">
        <v>261288.58000000002</v>
      </c>
      <c r="F101" s="74">
        <v>4773.32</v>
      </c>
      <c r="G101" s="74">
        <v>266061.90000000002</v>
      </c>
    </row>
    <row r="102" spans="2:7" ht="15" thickBot="1" x14ac:dyDescent="0.35">
      <c r="B102" s="202"/>
      <c r="C102" s="73" t="s">
        <v>51</v>
      </c>
      <c r="D102" s="74">
        <v>0</v>
      </c>
      <c r="E102" s="74">
        <v>427106.68</v>
      </c>
      <c r="F102" s="74">
        <v>65667.98000000001</v>
      </c>
      <c r="G102" s="74">
        <v>492774.66000000003</v>
      </c>
    </row>
    <row r="103" spans="2:7" ht="15" thickBot="1" x14ac:dyDescent="0.35">
      <c r="B103" s="202"/>
      <c r="C103" s="73" t="s">
        <v>52</v>
      </c>
      <c r="D103" s="74">
        <v>0</v>
      </c>
      <c r="E103" s="74">
        <v>223121.16</v>
      </c>
      <c r="F103" s="74">
        <v>11504.829999999998</v>
      </c>
      <c r="G103" s="74">
        <v>234625.99</v>
      </c>
    </row>
    <row r="104" spans="2:7" ht="15" thickBot="1" x14ac:dyDescent="0.35">
      <c r="B104" s="202"/>
      <c r="C104" s="73" t="s">
        <v>53</v>
      </c>
      <c r="D104" s="74">
        <v>0</v>
      </c>
      <c r="E104" s="74">
        <v>546854.66</v>
      </c>
      <c r="F104" s="74">
        <v>53939.32</v>
      </c>
      <c r="G104" s="74">
        <v>600793.98</v>
      </c>
    </row>
    <row r="105" spans="2:7" ht="15" thickBot="1" x14ac:dyDescent="0.35">
      <c r="B105" s="202"/>
      <c r="C105" s="73" t="s">
        <v>54</v>
      </c>
      <c r="D105" s="74">
        <v>0</v>
      </c>
      <c r="E105" s="74">
        <v>190326.5</v>
      </c>
      <c r="F105" s="74">
        <v>0</v>
      </c>
      <c r="G105" s="74">
        <v>190326.5</v>
      </c>
    </row>
    <row r="106" spans="2:7" ht="15" thickBot="1" x14ac:dyDescent="0.35">
      <c r="B106" s="202"/>
      <c r="C106" s="73" t="s">
        <v>55</v>
      </c>
      <c r="D106" s="74">
        <v>0</v>
      </c>
      <c r="E106" s="74">
        <v>325980.42</v>
      </c>
      <c r="F106" s="74">
        <v>9679.2999999999993</v>
      </c>
      <c r="G106" s="74">
        <v>335659.72</v>
      </c>
    </row>
    <row r="107" spans="2:7" ht="15" thickBot="1" x14ac:dyDescent="0.35">
      <c r="B107" s="202" t="s">
        <v>77</v>
      </c>
      <c r="C107" s="73" t="s">
        <v>78</v>
      </c>
      <c r="D107" s="74">
        <v>0</v>
      </c>
      <c r="E107" s="74">
        <v>3769220.7</v>
      </c>
      <c r="F107" s="74">
        <v>808998.94000000018</v>
      </c>
      <c r="G107" s="74">
        <v>4578219.6400000006</v>
      </c>
    </row>
    <row r="108" spans="2:7" ht="15" thickBot="1" x14ac:dyDescent="0.35">
      <c r="B108" s="202"/>
      <c r="C108" s="73" t="s">
        <v>79</v>
      </c>
      <c r="D108" s="74">
        <v>0</v>
      </c>
      <c r="E108" s="74">
        <v>1014360</v>
      </c>
      <c r="F108" s="74">
        <v>94187.089999999982</v>
      </c>
      <c r="G108" s="74">
        <v>1108547.0900000001</v>
      </c>
    </row>
    <row r="109" spans="2:7" ht="15" thickBot="1" x14ac:dyDescent="0.35">
      <c r="B109" s="202"/>
      <c r="C109" s="73" t="s">
        <v>80</v>
      </c>
      <c r="D109" s="74">
        <v>0</v>
      </c>
      <c r="E109" s="74">
        <v>808139.9</v>
      </c>
      <c r="F109" s="74">
        <v>236744.23</v>
      </c>
      <c r="G109" s="74">
        <v>1044884.13</v>
      </c>
    </row>
    <row r="110" spans="2:7" ht="15" thickBot="1" x14ac:dyDescent="0.35">
      <c r="B110" s="202" t="s">
        <v>31</v>
      </c>
      <c r="C110" s="73" t="s">
        <v>32</v>
      </c>
      <c r="D110" s="74">
        <v>0</v>
      </c>
      <c r="E110" s="74">
        <v>865089.63</v>
      </c>
      <c r="F110" s="74">
        <v>1757985.37</v>
      </c>
      <c r="G110" s="74">
        <v>2623075</v>
      </c>
    </row>
    <row r="111" spans="2:7" ht="15" thickBot="1" x14ac:dyDescent="0.35">
      <c r="B111" s="202"/>
      <c r="C111" s="73" t="s">
        <v>33</v>
      </c>
      <c r="D111" s="74">
        <v>0</v>
      </c>
      <c r="E111" s="74">
        <v>1498032.1</v>
      </c>
      <c r="F111" s="74">
        <v>4220735.88</v>
      </c>
      <c r="G111" s="74">
        <v>5718767.9800000004</v>
      </c>
    </row>
    <row r="112" spans="2:7" ht="15" thickBot="1" x14ac:dyDescent="0.35">
      <c r="B112" s="202"/>
      <c r="C112" s="73" t="s">
        <v>34</v>
      </c>
      <c r="D112" s="74">
        <v>0</v>
      </c>
      <c r="E112" s="74">
        <v>239347.08000000002</v>
      </c>
      <c r="F112" s="74">
        <v>128797.27</v>
      </c>
      <c r="G112" s="74">
        <v>368144.35000000003</v>
      </c>
    </row>
    <row r="113" spans="2:7" ht="15" thickBot="1" x14ac:dyDescent="0.35">
      <c r="B113" s="202"/>
      <c r="C113" s="73" t="s">
        <v>35</v>
      </c>
      <c r="D113" s="74">
        <v>0</v>
      </c>
      <c r="E113" s="74">
        <v>123587.25</v>
      </c>
      <c r="F113" s="74">
        <v>20164.650000000001</v>
      </c>
      <c r="G113" s="74">
        <v>143751.9</v>
      </c>
    </row>
    <row r="114" spans="2:7" ht="15" thickBot="1" x14ac:dyDescent="0.35">
      <c r="B114" s="202"/>
      <c r="C114" s="73" t="s">
        <v>36</v>
      </c>
      <c r="D114" s="74">
        <v>0</v>
      </c>
      <c r="E114" s="74">
        <v>907781.62</v>
      </c>
      <c r="F114" s="74">
        <v>10610.22</v>
      </c>
      <c r="G114" s="74">
        <v>918391.84</v>
      </c>
    </row>
    <row r="115" spans="2:7" ht="15" thickBot="1" x14ac:dyDescent="0.35">
      <c r="B115" s="202"/>
      <c r="C115" s="73" t="s">
        <v>37</v>
      </c>
      <c r="D115" s="74">
        <v>0</v>
      </c>
      <c r="E115" s="74">
        <v>2006202.51</v>
      </c>
      <c r="F115" s="74">
        <v>294966.42000000004</v>
      </c>
      <c r="G115" s="74">
        <v>2301168.9300000002</v>
      </c>
    </row>
    <row r="116" spans="2:7" ht="15" thickBot="1" x14ac:dyDescent="0.35">
      <c r="B116" s="202"/>
      <c r="C116" s="73" t="s">
        <v>38</v>
      </c>
      <c r="D116" s="74">
        <v>0</v>
      </c>
      <c r="E116" s="74">
        <v>630364.25</v>
      </c>
      <c r="F116" s="74">
        <v>0</v>
      </c>
      <c r="G116" s="74">
        <v>630364.25</v>
      </c>
    </row>
    <row r="117" spans="2:7" ht="15" thickBot="1" x14ac:dyDescent="0.35">
      <c r="B117" s="157" t="s">
        <v>27</v>
      </c>
      <c r="C117" s="73" t="s">
        <v>28</v>
      </c>
      <c r="D117" s="74">
        <v>0</v>
      </c>
      <c r="E117" s="74">
        <v>654586.68000000005</v>
      </c>
      <c r="F117" s="74">
        <v>90166.75</v>
      </c>
      <c r="G117" s="74">
        <v>744753.43</v>
      </c>
    </row>
    <row r="118" spans="2:7" ht="15" thickBot="1" x14ac:dyDescent="0.35">
      <c r="B118" s="202" t="s">
        <v>98</v>
      </c>
      <c r="C118" s="73" t="s">
        <v>99</v>
      </c>
      <c r="D118" s="74">
        <v>0</v>
      </c>
      <c r="E118" s="74">
        <v>1220099.0999999999</v>
      </c>
      <c r="F118" s="74">
        <v>559941.57000000007</v>
      </c>
      <c r="G118" s="74">
        <v>1780040.67</v>
      </c>
    </row>
    <row r="119" spans="2:7" ht="15" thickBot="1" x14ac:dyDescent="0.35">
      <c r="B119" s="202"/>
      <c r="C119" s="73" t="s">
        <v>100</v>
      </c>
      <c r="D119" s="74">
        <v>0</v>
      </c>
      <c r="E119" s="74">
        <v>1870924.28</v>
      </c>
      <c r="F119" s="74">
        <v>17854.299999999996</v>
      </c>
      <c r="G119" s="74">
        <v>1888778.58</v>
      </c>
    </row>
    <row r="120" spans="2:7" ht="15" thickBot="1" x14ac:dyDescent="0.35">
      <c r="B120" s="202"/>
      <c r="C120" s="73" t="s">
        <v>101</v>
      </c>
      <c r="D120" s="74">
        <v>0</v>
      </c>
      <c r="E120" s="74">
        <v>958704.15</v>
      </c>
      <c r="F120" s="74">
        <v>159462.9</v>
      </c>
      <c r="G120" s="74">
        <v>1118167.05</v>
      </c>
    </row>
    <row r="121" spans="2:7" ht="15" thickBot="1" x14ac:dyDescent="0.35">
      <c r="B121" s="202"/>
      <c r="C121" s="73" t="s">
        <v>102</v>
      </c>
      <c r="D121" s="74">
        <v>0</v>
      </c>
      <c r="E121" s="74">
        <v>834099.75999999989</v>
      </c>
      <c r="F121" s="74">
        <v>2338198.08</v>
      </c>
      <c r="G121" s="74">
        <v>3172297.84</v>
      </c>
    </row>
    <row r="122" spans="2:7" ht="15" thickBot="1" x14ac:dyDescent="0.35">
      <c r="B122" s="202"/>
      <c r="C122" s="73" t="s">
        <v>103</v>
      </c>
      <c r="D122" s="74">
        <v>0</v>
      </c>
      <c r="E122" s="74">
        <v>1159857.52</v>
      </c>
      <c r="F122" s="74">
        <v>91009.919999999998</v>
      </c>
      <c r="G122" s="74">
        <v>1250867.44</v>
      </c>
    </row>
    <row r="123" spans="2:7" ht="15" thickBot="1" x14ac:dyDescent="0.35">
      <c r="B123" s="202"/>
      <c r="C123" s="73" t="s">
        <v>104</v>
      </c>
      <c r="D123" s="74">
        <v>0</v>
      </c>
      <c r="E123" s="74">
        <v>870563.12</v>
      </c>
      <c r="F123" s="74">
        <v>392900.77</v>
      </c>
      <c r="G123" s="74">
        <v>1263463.8900000001</v>
      </c>
    </row>
    <row r="124" spans="2:7" ht="15" thickBot="1" x14ac:dyDescent="0.35">
      <c r="B124" s="202"/>
      <c r="C124" s="73" t="s">
        <v>105</v>
      </c>
      <c r="D124" s="74">
        <v>0</v>
      </c>
      <c r="E124" s="74">
        <v>504226.3</v>
      </c>
      <c r="F124" s="74">
        <v>43865.660000000011</v>
      </c>
      <c r="G124" s="74">
        <v>548091.96</v>
      </c>
    </row>
    <row r="125" spans="2:7" ht="15" thickBot="1" x14ac:dyDescent="0.35">
      <c r="B125" s="202"/>
      <c r="C125" s="73" t="s">
        <v>106</v>
      </c>
      <c r="D125" s="74">
        <v>0</v>
      </c>
      <c r="E125" s="74">
        <v>645231.17000000004</v>
      </c>
      <c r="F125" s="74">
        <v>41601.19</v>
      </c>
      <c r="G125" s="74">
        <v>686832.3600000001</v>
      </c>
    </row>
    <row r="126" spans="2:7" ht="15" thickBot="1" x14ac:dyDescent="0.35">
      <c r="B126" s="202"/>
      <c r="C126" s="73" t="s">
        <v>107</v>
      </c>
      <c r="D126" s="74">
        <v>0</v>
      </c>
      <c r="E126" s="74">
        <v>10583987.940000001</v>
      </c>
      <c r="F126" s="74">
        <v>5177.3900000000003</v>
      </c>
      <c r="G126" s="74">
        <v>10589165.330000002</v>
      </c>
    </row>
    <row r="127" spans="2:7" ht="15" thickBot="1" x14ac:dyDescent="0.35">
      <c r="B127" s="202"/>
      <c r="C127" s="73" t="s">
        <v>108</v>
      </c>
      <c r="D127" s="74">
        <v>0</v>
      </c>
      <c r="E127" s="74">
        <v>69201.5</v>
      </c>
      <c r="F127" s="74">
        <v>33112.51</v>
      </c>
      <c r="G127" s="74">
        <v>102314.01000000001</v>
      </c>
    </row>
    <row r="128" spans="2:7" ht="15" thickBot="1" x14ac:dyDescent="0.35">
      <c r="B128" s="202"/>
      <c r="C128" s="73" t="s">
        <v>109</v>
      </c>
      <c r="D128" s="74">
        <v>0</v>
      </c>
      <c r="E128" s="74">
        <v>1181601.68</v>
      </c>
      <c r="F128" s="74">
        <v>499611.36</v>
      </c>
      <c r="G128" s="74">
        <v>1681213.04</v>
      </c>
    </row>
    <row r="129" spans="2:7" ht="15" thickBot="1" x14ac:dyDescent="0.35">
      <c r="B129" s="202"/>
      <c r="C129" s="73" t="s">
        <v>110</v>
      </c>
      <c r="D129" s="74">
        <v>0</v>
      </c>
      <c r="E129" s="74">
        <v>443690.5</v>
      </c>
      <c r="F129" s="74">
        <v>41903.880000000005</v>
      </c>
      <c r="G129" s="74">
        <v>485594.38</v>
      </c>
    </row>
    <row r="130" spans="2:7" ht="15" thickBot="1" x14ac:dyDescent="0.35">
      <c r="B130" s="202"/>
      <c r="C130" s="73" t="s">
        <v>111</v>
      </c>
      <c r="D130" s="74">
        <v>0</v>
      </c>
      <c r="E130" s="74">
        <v>921459.64999999991</v>
      </c>
      <c r="F130" s="74">
        <v>205044.75</v>
      </c>
      <c r="G130" s="74">
        <v>1126504.3999999999</v>
      </c>
    </row>
    <row r="131" spans="2:7" ht="15" thickBot="1" x14ac:dyDescent="0.35">
      <c r="B131" s="202"/>
      <c r="C131" s="73" t="s">
        <v>112</v>
      </c>
      <c r="D131" s="74">
        <v>0</v>
      </c>
      <c r="E131" s="74">
        <v>358951.04999999993</v>
      </c>
      <c r="F131" s="74">
        <v>0</v>
      </c>
      <c r="G131" s="74">
        <v>358951.04999999993</v>
      </c>
    </row>
    <row r="132" spans="2:7" ht="15" thickBot="1" x14ac:dyDescent="0.35">
      <c r="B132" s="202"/>
      <c r="C132" s="73" t="s">
        <v>113</v>
      </c>
      <c r="D132" s="74">
        <v>0</v>
      </c>
      <c r="E132" s="74">
        <v>0</v>
      </c>
      <c r="F132" s="74">
        <v>0</v>
      </c>
      <c r="G132" s="74">
        <v>0</v>
      </c>
    </row>
    <row r="133" spans="2:7" ht="15" thickBot="1" x14ac:dyDescent="0.35">
      <c r="B133" s="202"/>
      <c r="C133" s="73" t="s">
        <v>114</v>
      </c>
      <c r="D133" s="74">
        <v>0</v>
      </c>
      <c r="E133" s="74">
        <v>0</v>
      </c>
      <c r="F133" s="74">
        <v>463198.3</v>
      </c>
      <c r="G133" s="74">
        <v>463198.3</v>
      </c>
    </row>
    <row r="134" spans="2:7" ht="15" thickBot="1" x14ac:dyDescent="0.35">
      <c r="B134" s="202"/>
      <c r="C134" s="73" t="s">
        <v>115</v>
      </c>
      <c r="D134" s="74">
        <v>0</v>
      </c>
      <c r="E134" s="74">
        <v>0</v>
      </c>
      <c r="F134" s="74">
        <v>0</v>
      </c>
      <c r="G134" s="74">
        <v>0</v>
      </c>
    </row>
    <row r="135" spans="2:7" ht="15" thickBot="1" x14ac:dyDescent="0.35">
      <c r="B135" s="202"/>
      <c r="C135" s="73" t="s">
        <v>127</v>
      </c>
      <c r="D135" s="74">
        <v>609</v>
      </c>
      <c r="E135" s="74">
        <v>0</v>
      </c>
      <c r="F135" s="74">
        <v>0</v>
      </c>
      <c r="G135" s="74">
        <v>609</v>
      </c>
    </row>
    <row r="136" spans="2:7" ht="15" thickBot="1" x14ac:dyDescent="0.35">
      <c r="B136" s="157" t="s">
        <v>70</v>
      </c>
      <c r="C136" s="73" t="s">
        <v>71</v>
      </c>
      <c r="D136" s="74">
        <v>0</v>
      </c>
      <c r="E136" s="74">
        <v>1387597.4</v>
      </c>
      <c r="F136" s="74">
        <v>319180.55999999994</v>
      </c>
      <c r="G136" s="74">
        <v>1706777.96</v>
      </c>
    </row>
    <row r="137" spans="2:7" ht="29.4" thickBot="1" x14ac:dyDescent="0.35">
      <c r="B137" s="157" t="s">
        <v>251</v>
      </c>
      <c r="C137" s="73" t="s">
        <v>8</v>
      </c>
      <c r="D137" s="74">
        <v>0</v>
      </c>
      <c r="E137" s="74">
        <v>0</v>
      </c>
      <c r="F137" s="74">
        <v>9792006.3599999994</v>
      </c>
      <c r="G137" s="74">
        <v>9792006.3599999994</v>
      </c>
    </row>
    <row r="138" spans="2:7" ht="15" thickBot="1" x14ac:dyDescent="0.35">
      <c r="B138" s="157" t="s">
        <v>252</v>
      </c>
      <c r="C138" s="73" t="s">
        <v>117</v>
      </c>
      <c r="D138" s="74">
        <v>0</v>
      </c>
      <c r="E138" s="74">
        <v>0</v>
      </c>
      <c r="F138" s="74">
        <v>8365626.9000000004</v>
      </c>
      <c r="G138" s="74">
        <v>8365626.9000000004</v>
      </c>
    </row>
    <row r="139" spans="2:7" ht="15" thickBot="1" x14ac:dyDescent="0.35">
      <c r="B139" s="157" t="s">
        <v>314</v>
      </c>
      <c r="C139" s="73" t="s">
        <v>62</v>
      </c>
      <c r="D139" s="74">
        <v>0</v>
      </c>
      <c r="E139" s="74">
        <v>0</v>
      </c>
      <c r="F139" s="74">
        <v>1108099.8600000001</v>
      </c>
      <c r="G139" s="74">
        <v>1108099.8600000001</v>
      </c>
    </row>
    <row r="140" spans="2:7" ht="15" thickBot="1" x14ac:dyDescent="0.35">
      <c r="B140" s="202" t="s">
        <v>254</v>
      </c>
      <c r="C140" s="73" t="s">
        <v>89</v>
      </c>
      <c r="D140" s="74">
        <v>0</v>
      </c>
      <c r="E140" s="74">
        <v>588291.4</v>
      </c>
      <c r="F140" s="74">
        <v>558742.50999999989</v>
      </c>
      <c r="G140" s="74">
        <v>1147033.9099999999</v>
      </c>
    </row>
    <row r="141" spans="2:7" ht="15" thickBot="1" x14ac:dyDescent="0.35">
      <c r="B141" s="202"/>
      <c r="C141" s="73" t="s">
        <v>90</v>
      </c>
      <c r="D141" s="74">
        <v>0</v>
      </c>
      <c r="E141" s="74">
        <v>1171968.42</v>
      </c>
      <c r="F141" s="74">
        <v>11720577.200000001</v>
      </c>
      <c r="G141" s="74">
        <v>12892545.620000001</v>
      </c>
    </row>
    <row r="142" spans="2:7" ht="15" thickBot="1" x14ac:dyDescent="0.35">
      <c r="B142" s="157" t="s">
        <v>68</v>
      </c>
      <c r="C142" s="73" t="s">
        <v>69</v>
      </c>
      <c r="D142" s="74">
        <v>0</v>
      </c>
      <c r="E142" s="74">
        <v>0</v>
      </c>
      <c r="F142" s="74">
        <v>3859905.35</v>
      </c>
      <c r="G142" s="74">
        <v>3859905.35</v>
      </c>
    </row>
    <row r="143" spans="2:7" ht="15" thickBot="1" x14ac:dyDescent="0.35">
      <c r="B143" s="157" t="s">
        <v>315</v>
      </c>
      <c r="C143" s="73" t="s">
        <v>10</v>
      </c>
      <c r="D143" s="74">
        <v>0</v>
      </c>
      <c r="E143" s="74">
        <v>834005.65000000014</v>
      </c>
      <c r="F143" s="74">
        <v>446809.1</v>
      </c>
      <c r="G143" s="74">
        <v>1280814.75</v>
      </c>
    </row>
    <row r="144" spans="2:7" ht="15" thickBot="1" x14ac:dyDescent="0.35">
      <c r="B144" s="202" t="s">
        <v>39</v>
      </c>
      <c r="C144" s="73" t="s">
        <v>40</v>
      </c>
      <c r="D144" s="74">
        <v>19172214.09</v>
      </c>
      <c r="E144" s="74">
        <v>0</v>
      </c>
      <c r="F144" s="74">
        <v>0</v>
      </c>
      <c r="G144" s="74">
        <v>19172214.09</v>
      </c>
    </row>
    <row r="145" spans="2:7" ht="15" thickBot="1" x14ac:dyDescent="0.35">
      <c r="B145" s="202"/>
      <c r="C145" s="73" t="s">
        <v>41</v>
      </c>
      <c r="D145" s="74">
        <v>0</v>
      </c>
      <c r="E145" s="74">
        <v>0</v>
      </c>
      <c r="F145" s="74">
        <v>0</v>
      </c>
      <c r="G145" s="74">
        <v>0</v>
      </c>
    </row>
    <row r="146" spans="2:7" ht="15" thickBot="1" x14ac:dyDescent="0.35">
      <c r="B146" s="202"/>
      <c r="C146" s="73" t="s">
        <v>42</v>
      </c>
      <c r="D146" s="74">
        <v>22719886.149999999</v>
      </c>
      <c r="E146" s="74">
        <v>0</v>
      </c>
      <c r="F146" s="74">
        <v>0</v>
      </c>
      <c r="G146" s="74">
        <v>22719886.149999999</v>
      </c>
    </row>
    <row r="147" spans="2:7" ht="15" thickBot="1" x14ac:dyDescent="0.35">
      <c r="B147" s="202"/>
      <c r="C147" s="73" t="s">
        <v>43</v>
      </c>
      <c r="D147" s="74">
        <v>316.68</v>
      </c>
      <c r="E147" s="74">
        <v>0</v>
      </c>
      <c r="F147" s="74">
        <v>0</v>
      </c>
      <c r="G147" s="74">
        <v>316.68</v>
      </c>
    </row>
    <row r="148" spans="2:7" ht="15" thickBot="1" x14ac:dyDescent="0.35">
      <c r="B148" s="202"/>
      <c r="C148" s="73" t="s">
        <v>44</v>
      </c>
      <c r="D148" s="74">
        <v>34742263.380000003</v>
      </c>
      <c r="E148" s="74">
        <v>0</v>
      </c>
      <c r="F148" s="74">
        <v>0</v>
      </c>
      <c r="G148" s="74">
        <v>34742263.380000003</v>
      </c>
    </row>
    <row r="149" spans="2:7" ht="15" thickBot="1" x14ac:dyDescent="0.35">
      <c r="B149" s="202"/>
      <c r="C149" s="73" t="s">
        <v>200</v>
      </c>
      <c r="D149" s="74">
        <v>0</v>
      </c>
      <c r="E149" s="74">
        <v>0</v>
      </c>
      <c r="F149" s="74">
        <v>0</v>
      </c>
      <c r="G149" s="74">
        <v>0</v>
      </c>
    </row>
    <row r="150" spans="2:7" ht="15" thickBot="1" x14ac:dyDescent="0.35">
      <c r="B150" s="202" t="s">
        <v>296</v>
      </c>
      <c r="C150" s="73" t="s">
        <v>46</v>
      </c>
      <c r="D150" s="74">
        <v>0</v>
      </c>
      <c r="E150" s="74">
        <v>0</v>
      </c>
      <c r="F150" s="74">
        <v>0</v>
      </c>
      <c r="G150" s="74">
        <v>0</v>
      </c>
    </row>
    <row r="151" spans="2:7" ht="15" thickBot="1" x14ac:dyDescent="0.35">
      <c r="B151" s="202"/>
      <c r="C151" s="73" t="s">
        <v>174</v>
      </c>
      <c r="D151" s="74">
        <v>0</v>
      </c>
      <c r="E151" s="74">
        <v>0</v>
      </c>
      <c r="F151" s="74">
        <v>0</v>
      </c>
      <c r="G151" s="74">
        <v>0</v>
      </c>
    </row>
    <row r="152" spans="2:7" ht="15" thickBot="1" x14ac:dyDescent="0.35">
      <c r="B152" s="202"/>
      <c r="C152" s="73" t="s">
        <v>175</v>
      </c>
      <c r="D152" s="74">
        <v>0</v>
      </c>
      <c r="E152" s="74">
        <v>0</v>
      </c>
      <c r="F152" s="74">
        <v>0</v>
      </c>
      <c r="G152" s="74">
        <v>0</v>
      </c>
    </row>
    <row r="153" spans="2:7" ht="15" thickBot="1" x14ac:dyDescent="0.35">
      <c r="B153" s="202"/>
      <c r="C153" s="73" t="s">
        <v>176</v>
      </c>
      <c r="D153" s="74">
        <v>-3008.02</v>
      </c>
      <c r="E153" s="74">
        <v>0</v>
      </c>
      <c r="F153" s="74">
        <v>0</v>
      </c>
      <c r="G153" s="74">
        <v>-3008.02</v>
      </c>
    </row>
    <row r="154" spans="2:7" ht="15" thickBot="1" x14ac:dyDescent="0.35">
      <c r="B154" s="202"/>
      <c r="C154" s="73" t="s">
        <v>177</v>
      </c>
      <c r="D154" s="74">
        <v>-7385.63</v>
      </c>
      <c r="E154" s="74">
        <v>0</v>
      </c>
      <c r="F154" s="74">
        <v>0</v>
      </c>
      <c r="G154" s="74">
        <v>-7385.63</v>
      </c>
    </row>
    <row r="155" spans="2:7" ht="15" thickBot="1" x14ac:dyDescent="0.35">
      <c r="B155" s="202"/>
      <c r="C155" s="73" t="s">
        <v>178</v>
      </c>
      <c r="D155" s="74">
        <v>0</v>
      </c>
      <c r="E155" s="74">
        <v>0</v>
      </c>
      <c r="F155" s="74">
        <v>0</v>
      </c>
      <c r="G155" s="74">
        <v>0</v>
      </c>
    </row>
    <row r="156" spans="2:7" ht="15" thickBot="1" x14ac:dyDescent="0.35">
      <c r="B156" s="202"/>
      <c r="C156" s="73" t="s">
        <v>179</v>
      </c>
      <c r="D156" s="74">
        <v>0</v>
      </c>
      <c r="E156" s="74">
        <v>0</v>
      </c>
      <c r="F156" s="74">
        <v>0</v>
      </c>
      <c r="G156" s="74">
        <v>0</v>
      </c>
    </row>
    <row r="157" spans="2:7" ht="15" thickBot="1" x14ac:dyDescent="0.35">
      <c r="B157" s="202"/>
      <c r="C157" s="73" t="s">
        <v>180</v>
      </c>
      <c r="D157" s="74">
        <v>-0.01</v>
      </c>
      <c r="E157" s="74">
        <v>0</v>
      </c>
      <c r="F157" s="74">
        <v>0</v>
      </c>
      <c r="G157" s="74">
        <v>-0.01</v>
      </c>
    </row>
    <row r="158" spans="2:7" ht="15" thickBot="1" x14ac:dyDescent="0.35">
      <c r="B158" s="202"/>
      <c r="C158" s="73" t="s">
        <v>181</v>
      </c>
      <c r="D158" s="74">
        <v>0</v>
      </c>
      <c r="E158" s="74">
        <v>0</v>
      </c>
      <c r="F158" s="74">
        <v>0</v>
      </c>
      <c r="G158" s="74">
        <v>0</v>
      </c>
    </row>
    <row r="159" spans="2:7" ht="15" thickBot="1" x14ac:dyDescent="0.35">
      <c r="B159" s="202"/>
      <c r="C159" s="73" t="s">
        <v>182</v>
      </c>
      <c r="D159" s="74">
        <v>0</v>
      </c>
      <c r="E159" s="74">
        <v>0</v>
      </c>
      <c r="F159" s="74">
        <v>0</v>
      </c>
      <c r="G159" s="74">
        <v>0</v>
      </c>
    </row>
    <row r="160" spans="2:7" ht="15" thickBot="1" x14ac:dyDescent="0.35">
      <c r="B160" s="202"/>
      <c r="C160" s="73" t="s">
        <v>183</v>
      </c>
      <c r="D160" s="74">
        <v>0</v>
      </c>
      <c r="E160" s="74">
        <v>0</v>
      </c>
      <c r="F160" s="74">
        <v>0</v>
      </c>
      <c r="G160" s="74">
        <v>0</v>
      </c>
    </row>
    <row r="161" spans="2:7" ht="15" thickBot="1" x14ac:dyDescent="0.35">
      <c r="B161" s="202"/>
      <c r="C161" s="73" t="s">
        <v>184</v>
      </c>
      <c r="D161" s="74">
        <v>0</v>
      </c>
      <c r="E161" s="74">
        <v>0</v>
      </c>
      <c r="F161" s="74">
        <v>0</v>
      </c>
      <c r="G161" s="74">
        <v>0</v>
      </c>
    </row>
    <row r="162" spans="2:7" ht="15" thickBot="1" x14ac:dyDescent="0.35">
      <c r="B162" s="202"/>
      <c r="C162" s="73" t="s">
        <v>185</v>
      </c>
      <c r="D162" s="74">
        <v>0</v>
      </c>
      <c r="E162" s="74">
        <v>0</v>
      </c>
      <c r="F162" s="74">
        <v>0</v>
      </c>
      <c r="G162" s="74">
        <v>0</v>
      </c>
    </row>
    <row r="163" spans="2:7" ht="15" thickBot="1" x14ac:dyDescent="0.35">
      <c r="B163" s="202"/>
      <c r="C163" s="73" t="s">
        <v>186</v>
      </c>
      <c r="D163" s="74">
        <v>0</v>
      </c>
      <c r="E163" s="74">
        <v>0</v>
      </c>
      <c r="F163" s="74">
        <v>0</v>
      </c>
      <c r="G163" s="74">
        <v>0</v>
      </c>
    </row>
    <row r="164" spans="2:7" ht="15" thickBot="1" x14ac:dyDescent="0.35">
      <c r="B164" s="202"/>
      <c r="C164" s="73" t="s">
        <v>187</v>
      </c>
      <c r="D164" s="74">
        <v>0</v>
      </c>
      <c r="E164" s="74">
        <v>0</v>
      </c>
      <c r="F164" s="74">
        <v>0</v>
      </c>
      <c r="G164" s="74">
        <v>0</v>
      </c>
    </row>
    <row r="165" spans="2:7" ht="15" thickBot="1" x14ac:dyDescent="0.35">
      <c r="B165" s="202"/>
      <c r="C165" s="73" t="s">
        <v>188</v>
      </c>
      <c r="D165" s="74">
        <v>0</v>
      </c>
      <c r="E165" s="74">
        <v>0</v>
      </c>
      <c r="F165" s="74">
        <v>0</v>
      </c>
      <c r="G165" s="74">
        <v>0</v>
      </c>
    </row>
    <row r="166" spans="2:7" ht="15" thickBot="1" x14ac:dyDescent="0.35">
      <c r="B166" s="202"/>
      <c r="C166" s="73" t="s">
        <v>189</v>
      </c>
      <c r="D166" s="74">
        <v>0</v>
      </c>
      <c r="E166" s="74">
        <v>0</v>
      </c>
      <c r="F166" s="74">
        <v>0</v>
      </c>
      <c r="G166" s="74">
        <v>0</v>
      </c>
    </row>
    <row r="167" spans="2:7" ht="15" thickBot="1" x14ac:dyDescent="0.35">
      <c r="B167" s="202"/>
      <c r="C167" s="73" t="s">
        <v>190</v>
      </c>
      <c r="D167" s="74">
        <v>0</v>
      </c>
      <c r="E167" s="74">
        <v>0</v>
      </c>
      <c r="F167" s="74">
        <v>0</v>
      </c>
      <c r="G167" s="74">
        <v>0</v>
      </c>
    </row>
    <row r="168" spans="2:7" ht="15" thickBot="1" x14ac:dyDescent="0.35">
      <c r="B168" s="202"/>
      <c r="C168" s="73" t="s">
        <v>191</v>
      </c>
      <c r="D168" s="74">
        <v>0</v>
      </c>
      <c r="E168" s="74">
        <v>0</v>
      </c>
      <c r="F168" s="74">
        <v>0</v>
      </c>
      <c r="G168" s="74">
        <v>0</v>
      </c>
    </row>
    <row r="169" spans="2:7" ht="15" thickBot="1" x14ac:dyDescent="0.35">
      <c r="B169" s="202"/>
      <c r="C169" s="73" t="s">
        <v>192</v>
      </c>
      <c r="D169" s="74">
        <v>0</v>
      </c>
      <c r="E169" s="74">
        <v>0</v>
      </c>
      <c r="F169" s="74">
        <v>0</v>
      </c>
      <c r="G169" s="74">
        <v>0</v>
      </c>
    </row>
    <row r="170" spans="2:7" ht="15" thickBot="1" x14ac:dyDescent="0.35">
      <c r="B170" s="202"/>
      <c r="C170" s="73" t="s">
        <v>193</v>
      </c>
      <c r="D170" s="74">
        <v>0</v>
      </c>
      <c r="E170" s="74">
        <v>0</v>
      </c>
      <c r="F170" s="74">
        <v>0</v>
      </c>
      <c r="G170" s="74">
        <v>0</v>
      </c>
    </row>
    <row r="171" spans="2:7" ht="15" thickBot="1" x14ac:dyDescent="0.35">
      <c r="B171" s="202"/>
      <c r="C171" s="73" t="s">
        <v>201</v>
      </c>
      <c r="D171" s="74">
        <v>0</v>
      </c>
      <c r="E171" s="74">
        <v>0</v>
      </c>
      <c r="F171" s="74">
        <v>0</v>
      </c>
      <c r="G171" s="74">
        <v>0</v>
      </c>
    </row>
    <row r="172" spans="2:7" ht="15" thickBot="1" x14ac:dyDescent="0.35">
      <c r="B172" s="202"/>
      <c r="C172" s="73" t="s">
        <v>202</v>
      </c>
      <c r="D172" s="74">
        <v>0</v>
      </c>
      <c r="E172" s="74">
        <v>0</v>
      </c>
      <c r="F172" s="74">
        <v>0</v>
      </c>
      <c r="G172" s="74">
        <v>0</v>
      </c>
    </row>
    <row r="173" spans="2:7" ht="15" thickBot="1" x14ac:dyDescent="0.35">
      <c r="B173" s="202"/>
      <c r="C173" s="73" t="s">
        <v>203</v>
      </c>
      <c r="D173" s="74">
        <v>0</v>
      </c>
      <c r="E173" s="74">
        <v>0</v>
      </c>
      <c r="F173" s="74">
        <v>0</v>
      </c>
      <c r="G173" s="74">
        <v>0</v>
      </c>
    </row>
    <row r="174" spans="2:7" ht="15" thickBot="1" x14ac:dyDescent="0.35">
      <c r="B174" s="202"/>
      <c r="C174" s="73" t="s">
        <v>204</v>
      </c>
      <c r="D174" s="74">
        <v>0</v>
      </c>
      <c r="E174" s="74">
        <v>0</v>
      </c>
      <c r="F174" s="74">
        <v>0</v>
      </c>
      <c r="G174" s="74">
        <v>0</v>
      </c>
    </row>
    <row r="175" spans="2:7" ht="15" thickBot="1" x14ac:dyDescent="0.35">
      <c r="B175" s="202"/>
      <c r="C175" s="73" t="s">
        <v>205</v>
      </c>
      <c r="D175" s="74">
        <v>0</v>
      </c>
      <c r="E175" s="74">
        <v>0</v>
      </c>
      <c r="F175" s="74">
        <v>0</v>
      </c>
      <c r="G175" s="74">
        <v>0</v>
      </c>
    </row>
    <row r="176" spans="2:7" ht="15" thickBot="1" x14ac:dyDescent="0.35">
      <c r="B176" s="202"/>
      <c r="C176" s="73" t="s">
        <v>206</v>
      </c>
      <c r="D176" s="74">
        <v>0</v>
      </c>
      <c r="E176" s="74">
        <v>0</v>
      </c>
      <c r="F176" s="74">
        <v>0</v>
      </c>
      <c r="G176" s="74">
        <v>0</v>
      </c>
    </row>
    <row r="177" spans="2:7" ht="15" thickBot="1" x14ac:dyDescent="0.35">
      <c r="B177" s="202"/>
      <c r="C177" s="73" t="s">
        <v>207</v>
      </c>
      <c r="D177" s="74">
        <v>0</v>
      </c>
      <c r="E177" s="74">
        <v>0</v>
      </c>
      <c r="F177" s="74">
        <v>0</v>
      </c>
      <c r="G177" s="74">
        <v>0</v>
      </c>
    </row>
    <row r="178" spans="2:7" ht="15" thickBot="1" x14ac:dyDescent="0.35">
      <c r="B178" s="202"/>
      <c r="C178" s="73" t="s">
        <v>208</v>
      </c>
      <c r="D178" s="74">
        <v>0</v>
      </c>
      <c r="E178" s="74">
        <v>0</v>
      </c>
      <c r="F178" s="74">
        <v>0</v>
      </c>
      <c r="G178" s="74">
        <v>0</v>
      </c>
    </row>
    <row r="179" spans="2:7" ht="15" thickBot="1" x14ac:dyDescent="0.35">
      <c r="B179" s="202"/>
      <c r="C179" s="73" t="s">
        <v>209</v>
      </c>
      <c r="D179" s="74">
        <v>0</v>
      </c>
      <c r="E179" s="74">
        <v>0</v>
      </c>
      <c r="F179" s="74">
        <v>0</v>
      </c>
      <c r="G179" s="74">
        <v>0</v>
      </c>
    </row>
    <row r="180" spans="2:7" ht="15" thickBot="1" x14ac:dyDescent="0.35">
      <c r="B180" s="202"/>
      <c r="C180" s="73" t="s">
        <v>210</v>
      </c>
      <c r="D180" s="74">
        <v>0</v>
      </c>
      <c r="E180" s="74">
        <v>0</v>
      </c>
      <c r="F180" s="74">
        <v>0</v>
      </c>
      <c r="G180" s="74">
        <v>0</v>
      </c>
    </row>
    <row r="181" spans="2:7" ht="15" thickBot="1" x14ac:dyDescent="0.35">
      <c r="B181" s="202"/>
      <c r="C181" s="73" t="s">
        <v>211</v>
      </c>
      <c r="D181" s="74">
        <v>0</v>
      </c>
      <c r="E181" s="74">
        <v>0</v>
      </c>
      <c r="F181" s="74">
        <v>0</v>
      </c>
      <c r="G181" s="74">
        <v>0</v>
      </c>
    </row>
    <row r="182" spans="2:7" ht="15" thickBot="1" x14ac:dyDescent="0.35">
      <c r="B182" s="202"/>
      <c r="C182" s="73" t="s">
        <v>212</v>
      </c>
      <c r="D182" s="74">
        <v>0</v>
      </c>
      <c r="E182" s="74">
        <v>0</v>
      </c>
      <c r="F182" s="74">
        <v>0</v>
      </c>
      <c r="G182" s="74">
        <v>0</v>
      </c>
    </row>
    <row r="183" spans="2:7" ht="15" thickBot="1" x14ac:dyDescent="0.35">
      <c r="B183" s="202"/>
      <c r="C183" s="73" t="s">
        <v>213</v>
      </c>
      <c r="D183" s="74">
        <v>0</v>
      </c>
      <c r="E183" s="74">
        <v>0</v>
      </c>
      <c r="F183" s="74">
        <v>0</v>
      </c>
      <c r="G183" s="74">
        <v>0</v>
      </c>
    </row>
    <row r="184" spans="2:7" ht="15" thickBot="1" x14ac:dyDescent="0.35">
      <c r="B184" s="202"/>
      <c r="C184" s="73" t="s">
        <v>214</v>
      </c>
      <c r="D184" s="74">
        <v>0</v>
      </c>
      <c r="E184" s="74">
        <v>0</v>
      </c>
      <c r="F184" s="74">
        <v>0</v>
      </c>
      <c r="G184" s="74">
        <v>0</v>
      </c>
    </row>
    <row r="185" spans="2:7" ht="15" thickBot="1" x14ac:dyDescent="0.35">
      <c r="B185" s="202"/>
      <c r="C185" s="73" t="s">
        <v>215</v>
      </c>
      <c r="D185" s="74">
        <v>0</v>
      </c>
      <c r="E185" s="74">
        <v>0</v>
      </c>
      <c r="F185" s="74">
        <v>0</v>
      </c>
      <c r="G185" s="74">
        <v>0</v>
      </c>
    </row>
    <row r="186" spans="2:7" ht="15" thickBot="1" x14ac:dyDescent="0.35">
      <c r="B186" s="202"/>
      <c r="C186" s="73" t="s">
        <v>216</v>
      </c>
      <c r="D186" s="74">
        <v>0</v>
      </c>
      <c r="E186" s="74">
        <v>0</v>
      </c>
      <c r="F186" s="74">
        <v>0</v>
      </c>
      <c r="G186" s="74">
        <v>0</v>
      </c>
    </row>
    <row r="187" spans="2:7" ht="15" thickBot="1" x14ac:dyDescent="0.35">
      <c r="B187" s="202"/>
      <c r="C187" s="73" t="s">
        <v>217</v>
      </c>
      <c r="D187" s="74">
        <v>-35413.26</v>
      </c>
      <c r="E187" s="74">
        <v>0</v>
      </c>
      <c r="F187" s="74">
        <v>0</v>
      </c>
      <c r="G187" s="74">
        <v>-35413.26</v>
      </c>
    </row>
    <row r="188" spans="2:7" ht="15" thickBot="1" x14ac:dyDescent="0.35">
      <c r="B188" s="202"/>
      <c r="C188" s="73" t="s">
        <v>218</v>
      </c>
      <c r="D188" s="74">
        <v>0</v>
      </c>
      <c r="E188" s="74">
        <v>0</v>
      </c>
      <c r="F188" s="74">
        <v>0</v>
      </c>
      <c r="G188" s="74">
        <v>0</v>
      </c>
    </row>
    <row r="189" spans="2:7" ht="15" thickBot="1" x14ac:dyDescent="0.35">
      <c r="B189" s="202"/>
      <c r="C189" s="73" t="s">
        <v>219</v>
      </c>
      <c r="D189" s="74">
        <v>0</v>
      </c>
      <c r="E189" s="74">
        <v>0</v>
      </c>
      <c r="F189" s="74">
        <v>0</v>
      </c>
      <c r="G189" s="74">
        <v>0</v>
      </c>
    </row>
    <row r="190" spans="2:7" ht="15" thickBot="1" x14ac:dyDescent="0.35">
      <c r="B190" s="202"/>
      <c r="C190" s="73" t="s">
        <v>220</v>
      </c>
      <c r="D190" s="74">
        <v>-14463.41</v>
      </c>
      <c r="E190" s="74">
        <v>0</v>
      </c>
      <c r="F190" s="74">
        <v>0</v>
      </c>
      <c r="G190" s="74">
        <v>-14463.41</v>
      </c>
    </row>
    <row r="191" spans="2:7" ht="15" thickBot="1" x14ac:dyDescent="0.35">
      <c r="B191" s="202"/>
      <c r="C191" s="73" t="s">
        <v>221</v>
      </c>
      <c r="D191" s="74">
        <v>-41237.589999999997</v>
      </c>
      <c r="E191" s="74">
        <v>0</v>
      </c>
      <c r="F191" s="74">
        <v>0</v>
      </c>
      <c r="G191" s="74">
        <v>-41237.589999999997</v>
      </c>
    </row>
    <row r="192" spans="2:7" ht="15" thickBot="1" x14ac:dyDescent="0.35">
      <c r="B192" s="202"/>
      <c r="C192" s="73" t="s">
        <v>222</v>
      </c>
      <c r="D192" s="74">
        <v>0</v>
      </c>
      <c r="E192" s="74">
        <v>0</v>
      </c>
      <c r="F192" s="74">
        <v>0</v>
      </c>
      <c r="G192" s="74">
        <v>0</v>
      </c>
    </row>
    <row r="193" spans="2:7" ht="15" thickBot="1" x14ac:dyDescent="0.35">
      <c r="B193" s="202"/>
      <c r="C193" s="73" t="s">
        <v>223</v>
      </c>
      <c r="D193" s="74">
        <v>0</v>
      </c>
      <c r="E193" s="74">
        <v>0</v>
      </c>
      <c r="F193" s="74">
        <v>0</v>
      </c>
      <c r="G193" s="74">
        <v>0</v>
      </c>
    </row>
    <row r="194" spans="2:7" ht="15" thickBot="1" x14ac:dyDescent="0.35">
      <c r="B194" s="202"/>
      <c r="C194" s="73" t="s">
        <v>224</v>
      </c>
      <c r="D194" s="74">
        <v>0</v>
      </c>
      <c r="E194" s="74">
        <v>0</v>
      </c>
      <c r="F194" s="74">
        <v>0</v>
      </c>
      <c r="G194" s="74">
        <v>0</v>
      </c>
    </row>
    <row r="195" spans="2:7" ht="15" thickBot="1" x14ac:dyDescent="0.35">
      <c r="B195" s="202"/>
      <c r="C195" s="73" t="s">
        <v>225</v>
      </c>
      <c r="D195" s="74">
        <v>0</v>
      </c>
      <c r="E195" s="74">
        <v>0</v>
      </c>
      <c r="F195" s="74">
        <v>0</v>
      </c>
      <c r="G195" s="74">
        <v>0</v>
      </c>
    </row>
    <row r="196" spans="2:7" ht="15" thickBot="1" x14ac:dyDescent="0.35">
      <c r="B196" s="202"/>
      <c r="C196" s="73" t="s">
        <v>226</v>
      </c>
      <c r="D196" s="74">
        <v>0</v>
      </c>
      <c r="E196" s="74">
        <v>0</v>
      </c>
      <c r="F196" s="74">
        <v>0</v>
      </c>
      <c r="G196" s="74">
        <v>0</v>
      </c>
    </row>
    <row r="197" spans="2:7" ht="15" thickBot="1" x14ac:dyDescent="0.35">
      <c r="B197" s="202"/>
      <c r="C197" s="73" t="s">
        <v>227</v>
      </c>
      <c r="D197" s="74">
        <v>-3000.03</v>
      </c>
      <c r="E197" s="74">
        <v>0</v>
      </c>
      <c r="F197" s="74">
        <v>0</v>
      </c>
      <c r="G197" s="74">
        <v>-3000.03</v>
      </c>
    </row>
    <row r="198" spans="2:7" ht="15" thickBot="1" x14ac:dyDescent="0.35">
      <c r="B198" s="202"/>
      <c r="C198" s="73" t="s">
        <v>228</v>
      </c>
      <c r="D198" s="74">
        <v>0</v>
      </c>
      <c r="E198" s="74">
        <v>0</v>
      </c>
      <c r="F198" s="74">
        <v>0</v>
      </c>
      <c r="G198" s="74">
        <v>0</v>
      </c>
    </row>
    <row r="199" spans="2:7" ht="15" thickBot="1" x14ac:dyDescent="0.35">
      <c r="B199" s="202"/>
      <c r="C199" s="73" t="s">
        <v>229</v>
      </c>
      <c r="D199" s="74">
        <v>0</v>
      </c>
      <c r="E199" s="74">
        <v>0</v>
      </c>
      <c r="F199" s="74">
        <v>0</v>
      </c>
      <c r="G199" s="74">
        <v>0</v>
      </c>
    </row>
    <row r="200" spans="2:7" ht="15" thickBot="1" x14ac:dyDescent="0.35">
      <c r="B200" s="202"/>
      <c r="C200" s="73" t="s">
        <v>230</v>
      </c>
      <c r="D200" s="74">
        <v>0</v>
      </c>
      <c r="E200" s="74">
        <v>0</v>
      </c>
      <c r="F200" s="74">
        <v>0</v>
      </c>
      <c r="G200" s="74">
        <v>0</v>
      </c>
    </row>
    <row r="201" spans="2:7" ht="15" thickBot="1" x14ac:dyDescent="0.35">
      <c r="B201" s="202"/>
      <c r="C201" s="73" t="s">
        <v>231</v>
      </c>
      <c r="D201" s="74">
        <v>0</v>
      </c>
      <c r="E201" s="74">
        <v>0</v>
      </c>
      <c r="F201" s="74">
        <v>0</v>
      </c>
      <c r="G201" s="74">
        <v>0</v>
      </c>
    </row>
    <row r="202" spans="2:7" ht="15" thickBot="1" x14ac:dyDescent="0.35">
      <c r="B202" s="202"/>
      <c r="C202" s="73" t="s">
        <v>232</v>
      </c>
      <c r="D202" s="74">
        <v>0</v>
      </c>
      <c r="E202" s="74">
        <v>0</v>
      </c>
      <c r="F202" s="74">
        <v>0</v>
      </c>
      <c r="G202" s="74">
        <v>0</v>
      </c>
    </row>
    <row r="203" spans="2:7" ht="15" thickBot="1" x14ac:dyDescent="0.35">
      <c r="B203" s="202"/>
      <c r="C203" s="73" t="s">
        <v>233</v>
      </c>
      <c r="D203" s="74">
        <v>0</v>
      </c>
      <c r="E203" s="74">
        <v>0</v>
      </c>
      <c r="F203" s="74">
        <v>0</v>
      </c>
      <c r="G203" s="74">
        <v>0</v>
      </c>
    </row>
    <row r="204" spans="2:7" ht="15" thickBot="1" x14ac:dyDescent="0.35">
      <c r="B204" s="202"/>
      <c r="C204" s="73" t="s">
        <v>234</v>
      </c>
      <c r="D204" s="74">
        <v>0</v>
      </c>
      <c r="E204" s="74">
        <v>0</v>
      </c>
      <c r="F204" s="74">
        <v>0</v>
      </c>
      <c r="G204" s="74">
        <v>0</v>
      </c>
    </row>
    <row r="205" spans="2:7" ht="15" thickBot="1" x14ac:dyDescent="0.35">
      <c r="B205" s="202"/>
      <c r="C205" s="73" t="s">
        <v>235</v>
      </c>
      <c r="D205" s="74">
        <v>0</v>
      </c>
      <c r="E205" s="74">
        <v>0</v>
      </c>
      <c r="F205" s="74">
        <v>0</v>
      </c>
      <c r="G205" s="74">
        <v>0</v>
      </c>
    </row>
    <row r="206" spans="2:7" ht="15" thickBot="1" x14ac:dyDescent="0.35">
      <c r="B206" s="202"/>
      <c r="C206" s="73" t="s">
        <v>236</v>
      </c>
      <c r="D206" s="74">
        <v>0</v>
      </c>
      <c r="E206" s="74">
        <v>0</v>
      </c>
      <c r="F206" s="74">
        <v>0</v>
      </c>
      <c r="G206" s="74">
        <v>0</v>
      </c>
    </row>
    <row r="207" spans="2:7" ht="15" thickBot="1" x14ac:dyDescent="0.35">
      <c r="B207" s="202"/>
      <c r="C207" s="73" t="s">
        <v>237</v>
      </c>
      <c r="D207" s="74">
        <v>-1114.8499999999999</v>
      </c>
      <c r="E207" s="74">
        <v>0</v>
      </c>
      <c r="F207" s="74">
        <v>0</v>
      </c>
      <c r="G207" s="74">
        <v>-1114.8499999999999</v>
      </c>
    </row>
    <row r="208" spans="2:7" ht="15" thickBot="1" x14ac:dyDescent="0.35">
      <c r="B208" s="202"/>
      <c r="C208" s="73" t="s">
        <v>238</v>
      </c>
      <c r="D208" s="74">
        <v>0</v>
      </c>
      <c r="E208" s="74">
        <v>0</v>
      </c>
      <c r="F208" s="74">
        <v>0</v>
      </c>
      <c r="G208" s="74">
        <v>0</v>
      </c>
    </row>
    <row r="209" spans="2:7" ht="15" thickBot="1" x14ac:dyDescent="0.35">
      <c r="B209" s="202"/>
      <c r="C209" s="73" t="s">
        <v>239</v>
      </c>
      <c r="D209" s="74">
        <v>0</v>
      </c>
      <c r="E209" s="74">
        <v>0</v>
      </c>
      <c r="F209" s="74">
        <v>0</v>
      </c>
      <c r="G209" s="74">
        <v>0</v>
      </c>
    </row>
    <row r="210" spans="2:7" ht="15" thickBot="1" x14ac:dyDescent="0.35">
      <c r="B210" s="202"/>
      <c r="C210" s="73" t="s">
        <v>240</v>
      </c>
      <c r="D210" s="74">
        <v>-194214.7</v>
      </c>
      <c r="E210" s="74">
        <v>0</v>
      </c>
      <c r="F210" s="74">
        <v>0</v>
      </c>
      <c r="G210" s="74">
        <v>-194214.7</v>
      </c>
    </row>
    <row r="211" spans="2:7" ht="15" thickBot="1" x14ac:dyDescent="0.35">
      <c r="B211" s="202"/>
      <c r="C211" s="73" t="s">
        <v>241</v>
      </c>
      <c r="D211" s="74">
        <v>0</v>
      </c>
      <c r="E211" s="74">
        <v>0</v>
      </c>
      <c r="F211" s="74">
        <v>0</v>
      </c>
      <c r="G211" s="74">
        <v>0</v>
      </c>
    </row>
    <row r="212" spans="2:7" ht="15" thickBot="1" x14ac:dyDescent="0.35">
      <c r="B212" s="202"/>
      <c r="C212" s="73" t="s">
        <v>199</v>
      </c>
      <c r="D212" s="74">
        <v>0</v>
      </c>
      <c r="E212" s="74">
        <v>0</v>
      </c>
      <c r="F212" s="74">
        <v>0</v>
      </c>
      <c r="G212" s="74">
        <v>0</v>
      </c>
    </row>
    <row r="213" spans="2:7" ht="15" thickBot="1" x14ac:dyDescent="0.35">
      <c r="B213" s="202"/>
      <c r="C213" s="73" t="s">
        <v>256</v>
      </c>
      <c r="D213" s="74">
        <v>0</v>
      </c>
      <c r="E213" s="74">
        <v>0</v>
      </c>
      <c r="F213" s="74">
        <v>0</v>
      </c>
      <c r="G213" s="74">
        <v>0</v>
      </c>
    </row>
    <row r="214" spans="2:7" ht="15" thickBot="1" x14ac:dyDescent="0.35">
      <c r="B214" s="202"/>
      <c r="C214" s="73" t="s">
        <v>257</v>
      </c>
      <c r="D214" s="74">
        <v>0</v>
      </c>
      <c r="E214" s="74">
        <v>0</v>
      </c>
      <c r="F214" s="74">
        <v>0</v>
      </c>
      <c r="G214" s="74">
        <v>0</v>
      </c>
    </row>
    <row r="215" spans="2:7" ht="15" thickBot="1" x14ac:dyDescent="0.35">
      <c r="B215" s="202"/>
      <c r="C215" s="73" t="s">
        <v>258</v>
      </c>
      <c r="D215" s="74">
        <v>0</v>
      </c>
      <c r="E215" s="74">
        <v>0</v>
      </c>
      <c r="F215" s="74">
        <v>0</v>
      </c>
      <c r="G215" s="74">
        <v>0</v>
      </c>
    </row>
    <row r="216" spans="2:7" ht="15" thickBot="1" x14ac:dyDescent="0.35">
      <c r="B216" s="202"/>
      <c r="C216" s="73" t="s">
        <v>259</v>
      </c>
      <c r="D216" s="74">
        <v>0</v>
      </c>
      <c r="E216" s="74">
        <v>0</v>
      </c>
      <c r="F216" s="74">
        <v>0</v>
      </c>
      <c r="G216" s="74">
        <v>0</v>
      </c>
    </row>
    <row r="217" spans="2:7" ht="15" thickBot="1" x14ac:dyDescent="0.35">
      <c r="B217" s="202"/>
      <c r="C217" s="73" t="s">
        <v>260</v>
      </c>
      <c r="D217" s="74">
        <v>0</v>
      </c>
      <c r="E217" s="74">
        <v>0</v>
      </c>
      <c r="F217" s="74">
        <v>0</v>
      </c>
      <c r="G217" s="74">
        <v>0</v>
      </c>
    </row>
    <row r="218" spans="2:7" ht="15" thickBot="1" x14ac:dyDescent="0.35">
      <c r="B218" s="202"/>
      <c r="C218" s="73" t="s">
        <v>261</v>
      </c>
      <c r="D218" s="74">
        <v>0</v>
      </c>
      <c r="E218" s="74">
        <v>0</v>
      </c>
      <c r="F218" s="74">
        <v>0</v>
      </c>
      <c r="G218" s="74">
        <v>0</v>
      </c>
    </row>
    <row r="219" spans="2:7" ht="15" thickBot="1" x14ac:dyDescent="0.35">
      <c r="B219" s="202"/>
      <c r="C219" s="73" t="s">
        <v>262</v>
      </c>
      <c r="D219" s="74">
        <v>0</v>
      </c>
      <c r="E219" s="74">
        <v>0</v>
      </c>
      <c r="F219" s="74">
        <v>0</v>
      </c>
      <c r="G219" s="74">
        <v>0</v>
      </c>
    </row>
    <row r="220" spans="2:7" ht="15" thickBot="1" x14ac:dyDescent="0.35">
      <c r="B220" s="202"/>
      <c r="C220" s="73" t="s">
        <v>263</v>
      </c>
      <c r="D220" s="74">
        <v>0</v>
      </c>
      <c r="E220" s="74">
        <v>0</v>
      </c>
      <c r="F220" s="74">
        <v>0</v>
      </c>
      <c r="G220" s="74">
        <v>0</v>
      </c>
    </row>
    <row r="221" spans="2:7" ht="15" thickBot="1" x14ac:dyDescent="0.35">
      <c r="B221" s="202"/>
      <c r="C221" s="73" t="s">
        <v>264</v>
      </c>
      <c r="D221" s="74">
        <v>0</v>
      </c>
      <c r="E221" s="74">
        <v>0</v>
      </c>
      <c r="F221" s="74">
        <v>0</v>
      </c>
      <c r="G221" s="74">
        <v>0</v>
      </c>
    </row>
    <row r="222" spans="2:7" ht="15" thickBot="1" x14ac:dyDescent="0.35">
      <c r="B222" s="202"/>
      <c r="C222" s="73" t="s">
        <v>265</v>
      </c>
      <c r="D222" s="74">
        <v>0</v>
      </c>
      <c r="E222" s="74">
        <v>0</v>
      </c>
      <c r="F222" s="74">
        <v>0</v>
      </c>
      <c r="G222" s="74">
        <v>0</v>
      </c>
    </row>
    <row r="223" spans="2:7" ht="15" thickBot="1" x14ac:dyDescent="0.35">
      <c r="B223" s="202"/>
      <c r="C223" s="73" t="s">
        <v>266</v>
      </c>
      <c r="D223" s="74">
        <v>0</v>
      </c>
      <c r="E223" s="74">
        <v>0</v>
      </c>
      <c r="F223" s="74">
        <v>0</v>
      </c>
      <c r="G223" s="74">
        <v>0</v>
      </c>
    </row>
    <row r="224" spans="2:7" ht="15" thickBot="1" x14ac:dyDescent="0.35">
      <c r="B224" s="202"/>
      <c r="C224" s="73" t="s">
        <v>267</v>
      </c>
      <c r="D224" s="74">
        <v>0</v>
      </c>
      <c r="E224" s="74">
        <v>0</v>
      </c>
      <c r="F224" s="74">
        <v>0</v>
      </c>
      <c r="G224" s="74">
        <v>0</v>
      </c>
    </row>
    <row r="225" spans="2:7" ht="15" thickBot="1" x14ac:dyDescent="0.35">
      <c r="B225" s="202"/>
      <c r="C225" s="73" t="s">
        <v>268</v>
      </c>
      <c r="D225" s="74">
        <v>0</v>
      </c>
      <c r="E225" s="74">
        <v>0</v>
      </c>
      <c r="F225" s="74">
        <v>0</v>
      </c>
      <c r="G225" s="74">
        <v>0</v>
      </c>
    </row>
    <row r="226" spans="2:7" ht="15" thickBot="1" x14ac:dyDescent="0.35">
      <c r="B226" s="202"/>
      <c r="C226" s="73" t="s">
        <v>269</v>
      </c>
      <c r="D226" s="74">
        <v>0</v>
      </c>
      <c r="E226" s="74">
        <v>0</v>
      </c>
      <c r="F226" s="74">
        <v>0</v>
      </c>
      <c r="G226" s="74">
        <v>0</v>
      </c>
    </row>
    <row r="227" spans="2:7" ht="15" thickBot="1" x14ac:dyDescent="0.35">
      <c r="B227" s="202"/>
      <c r="C227" s="73" t="s">
        <v>270</v>
      </c>
      <c r="D227" s="74">
        <v>0</v>
      </c>
      <c r="E227" s="74">
        <v>0</v>
      </c>
      <c r="F227" s="74">
        <v>0</v>
      </c>
      <c r="G227" s="74">
        <v>0</v>
      </c>
    </row>
    <row r="228" spans="2:7" ht="15" thickBot="1" x14ac:dyDescent="0.35">
      <c r="B228" s="202"/>
      <c r="C228" s="73" t="s">
        <v>271</v>
      </c>
      <c r="D228" s="74">
        <v>0</v>
      </c>
      <c r="E228" s="74">
        <v>0</v>
      </c>
      <c r="F228" s="74">
        <v>0</v>
      </c>
      <c r="G228" s="74">
        <v>0</v>
      </c>
    </row>
    <row r="229" spans="2:7" ht="15" thickBot="1" x14ac:dyDescent="0.35">
      <c r="B229" s="202"/>
      <c r="C229" s="73" t="s">
        <v>272</v>
      </c>
      <c r="D229" s="74">
        <v>0</v>
      </c>
      <c r="E229" s="74">
        <v>0</v>
      </c>
      <c r="F229" s="74">
        <v>0</v>
      </c>
      <c r="G229" s="74">
        <v>0</v>
      </c>
    </row>
    <row r="230" spans="2:7" ht="15" thickBot="1" x14ac:dyDescent="0.35">
      <c r="B230" s="202"/>
      <c r="C230" s="73" t="s">
        <v>273</v>
      </c>
      <c r="D230" s="74">
        <v>0</v>
      </c>
      <c r="E230" s="74">
        <v>0</v>
      </c>
      <c r="F230" s="74">
        <v>0</v>
      </c>
      <c r="G230" s="74">
        <v>0</v>
      </c>
    </row>
    <row r="231" spans="2:7" ht="15" thickBot="1" x14ac:dyDescent="0.35">
      <c r="B231" s="202"/>
      <c r="C231" s="73" t="s">
        <v>274</v>
      </c>
      <c r="D231" s="74">
        <v>0</v>
      </c>
      <c r="E231" s="74">
        <v>0</v>
      </c>
      <c r="F231" s="74">
        <v>0</v>
      </c>
      <c r="G231" s="74">
        <v>0</v>
      </c>
    </row>
    <row r="232" spans="2:7" ht="15" thickBot="1" x14ac:dyDescent="0.35">
      <c r="B232" s="202"/>
      <c r="C232" s="73" t="s">
        <v>275</v>
      </c>
      <c r="D232" s="74">
        <v>0</v>
      </c>
      <c r="E232" s="74">
        <v>0</v>
      </c>
      <c r="F232" s="74">
        <v>0</v>
      </c>
      <c r="G232" s="74">
        <v>0</v>
      </c>
    </row>
    <row r="233" spans="2:7" ht="15" thickBot="1" x14ac:dyDescent="0.35">
      <c r="B233" s="202"/>
      <c r="C233" s="73" t="s">
        <v>276</v>
      </c>
      <c r="D233" s="74">
        <v>0</v>
      </c>
      <c r="E233" s="74">
        <v>0</v>
      </c>
      <c r="F233" s="74">
        <v>0</v>
      </c>
      <c r="G233" s="74">
        <v>0</v>
      </c>
    </row>
    <row r="234" spans="2:7" ht="15" thickBot="1" x14ac:dyDescent="0.35">
      <c r="B234" s="202"/>
      <c r="C234" s="73" t="s">
        <v>277</v>
      </c>
      <c r="D234" s="74">
        <v>0</v>
      </c>
      <c r="E234" s="74">
        <v>0</v>
      </c>
      <c r="F234" s="74">
        <v>0</v>
      </c>
      <c r="G234" s="74">
        <v>0</v>
      </c>
    </row>
    <row r="235" spans="2:7" ht="15" thickBot="1" x14ac:dyDescent="0.35">
      <c r="B235" s="202"/>
      <c r="C235" s="73" t="s">
        <v>278</v>
      </c>
      <c r="D235" s="74">
        <v>0</v>
      </c>
      <c r="E235" s="74">
        <v>0</v>
      </c>
      <c r="F235" s="74">
        <v>0</v>
      </c>
      <c r="G235" s="74">
        <v>0</v>
      </c>
    </row>
    <row r="236" spans="2:7" ht="15" thickBot="1" x14ac:dyDescent="0.35">
      <c r="B236" s="202"/>
      <c r="C236" s="73" t="s">
        <v>279</v>
      </c>
      <c r="D236" s="74">
        <v>0</v>
      </c>
      <c r="E236" s="74">
        <v>0</v>
      </c>
      <c r="F236" s="74">
        <v>0</v>
      </c>
      <c r="G236" s="74">
        <v>0</v>
      </c>
    </row>
    <row r="237" spans="2:7" ht="15" thickBot="1" x14ac:dyDescent="0.35">
      <c r="B237" s="202"/>
      <c r="C237" s="73" t="s">
        <v>280</v>
      </c>
      <c r="D237" s="74">
        <v>0</v>
      </c>
      <c r="E237" s="74">
        <v>0</v>
      </c>
      <c r="F237" s="74">
        <v>0</v>
      </c>
      <c r="G237" s="74">
        <v>0</v>
      </c>
    </row>
    <row r="238" spans="2:7" ht="15" thickBot="1" x14ac:dyDescent="0.35">
      <c r="B238" s="202"/>
      <c r="C238" s="73" t="s">
        <v>281</v>
      </c>
      <c r="D238" s="74">
        <v>-39242.959999999999</v>
      </c>
      <c r="E238" s="74">
        <v>0</v>
      </c>
      <c r="F238" s="74">
        <v>0</v>
      </c>
      <c r="G238" s="74">
        <v>-39242.959999999999</v>
      </c>
    </row>
    <row r="239" spans="2:7" ht="15" thickBot="1" x14ac:dyDescent="0.35">
      <c r="B239" s="202"/>
      <c r="C239" s="73" t="s">
        <v>282</v>
      </c>
      <c r="D239" s="74">
        <v>-15096.41</v>
      </c>
      <c r="E239" s="74">
        <v>0</v>
      </c>
      <c r="F239" s="74">
        <v>0</v>
      </c>
      <c r="G239" s="74">
        <v>-15096.41</v>
      </c>
    </row>
    <row r="240" spans="2:7" ht="15" thickBot="1" x14ac:dyDescent="0.35">
      <c r="B240" s="202"/>
      <c r="C240" s="73" t="s">
        <v>283</v>
      </c>
      <c r="D240" s="74">
        <v>0</v>
      </c>
      <c r="E240" s="74">
        <v>0</v>
      </c>
      <c r="F240" s="74">
        <v>0</v>
      </c>
      <c r="G240" s="74">
        <v>0</v>
      </c>
    </row>
    <row r="241" spans="2:7" ht="15" thickBot="1" x14ac:dyDescent="0.35">
      <c r="B241" s="202"/>
      <c r="C241" s="73" t="s">
        <v>284</v>
      </c>
      <c r="D241" s="74">
        <v>-45021.440000000002</v>
      </c>
      <c r="E241" s="74">
        <v>0</v>
      </c>
      <c r="F241" s="74">
        <v>0</v>
      </c>
      <c r="G241" s="74">
        <v>-45021.440000000002</v>
      </c>
    </row>
    <row r="242" spans="2:7" ht="15" thickBot="1" x14ac:dyDescent="0.35">
      <c r="B242" s="202"/>
      <c r="C242" s="73" t="s">
        <v>285</v>
      </c>
      <c r="D242" s="74">
        <v>-29085.599999999999</v>
      </c>
      <c r="E242" s="74">
        <v>0</v>
      </c>
      <c r="F242" s="74">
        <v>0</v>
      </c>
      <c r="G242" s="74">
        <v>-29085.599999999999</v>
      </c>
    </row>
    <row r="243" spans="2:7" ht="15" thickBot="1" x14ac:dyDescent="0.35">
      <c r="B243" s="202"/>
      <c r="C243" s="73" t="s">
        <v>286</v>
      </c>
      <c r="D243" s="74">
        <v>-7100.72</v>
      </c>
      <c r="E243" s="74">
        <v>0</v>
      </c>
      <c r="F243" s="74">
        <v>0</v>
      </c>
      <c r="G243" s="74">
        <v>-7100.72</v>
      </c>
    </row>
    <row r="244" spans="2:7" ht="15" thickBot="1" x14ac:dyDescent="0.35">
      <c r="B244" s="202"/>
      <c r="C244" s="73" t="s">
        <v>287</v>
      </c>
      <c r="D244" s="74">
        <v>0</v>
      </c>
      <c r="E244" s="74">
        <v>0</v>
      </c>
      <c r="F244" s="74">
        <v>0</v>
      </c>
      <c r="G244" s="74">
        <v>0</v>
      </c>
    </row>
    <row r="245" spans="2:7" ht="15" thickBot="1" x14ac:dyDescent="0.35">
      <c r="B245" s="202"/>
      <c r="C245" s="73" t="s">
        <v>288</v>
      </c>
      <c r="D245" s="74">
        <v>0</v>
      </c>
      <c r="E245" s="74">
        <v>0</v>
      </c>
      <c r="F245" s="74">
        <v>0</v>
      </c>
      <c r="G245" s="74">
        <v>0</v>
      </c>
    </row>
    <row r="246" spans="2:7" ht="15" thickBot="1" x14ac:dyDescent="0.35">
      <c r="B246" s="202"/>
      <c r="C246" s="73" t="s">
        <v>289</v>
      </c>
      <c r="D246" s="74">
        <v>-3793.98</v>
      </c>
      <c r="E246" s="74">
        <v>0</v>
      </c>
      <c r="F246" s="74">
        <v>0</v>
      </c>
      <c r="G246" s="74">
        <v>-3793.98</v>
      </c>
    </row>
    <row r="247" spans="2:7" ht="15" thickBot="1" x14ac:dyDescent="0.35">
      <c r="B247" s="202"/>
      <c r="C247" s="73" t="s">
        <v>297</v>
      </c>
      <c r="D247" s="74">
        <v>0</v>
      </c>
      <c r="E247" s="74">
        <v>0</v>
      </c>
      <c r="F247" s="74">
        <v>0</v>
      </c>
      <c r="G247" s="74">
        <v>0</v>
      </c>
    </row>
    <row r="248" spans="2:7" ht="15" thickBot="1" x14ac:dyDescent="0.35">
      <c r="B248" s="202"/>
      <c r="C248" s="73" t="s">
        <v>298</v>
      </c>
      <c r="D248" s="74">
        <v>0</v>
      </c>
      <c r="E248" s="74">
        <v>0</v>
      </c>
      <c r="F248" s="74">
        <v>0</v>
      </c>
      <c r="G248" s="74">
        <v>0</v>
      </c>
    </row>
    <row r="249" spans="2:7" ht="15" thickBot="1" x14ac:dyDescent="0.35">
      <c r="B249" s="202"/>
      <c r="C249" s="73" t="s">
        <v>299</v>
      </c>
      <c r="D249" s="74">
        <v>0</v>
      </c>
      <c r="E249" s="74">
        <v>0</v>
      </c>
      <c r="F249" s="74">
        <v>0</v>
      </c>
      <c r="G249" s="74">
        <v>0</v>
      </c>
    </row>
    <row r="250" spans="2:7" ht="15" thickBot="1" x14ac:dyDescent="0.35">
      <c r="B250" s="202"/>
      <c r="C250" s="73" t="s">
        <v>300</v>
      </c>
      <c r="D250" s="74">
        <v>0</v>
      </c>
      <c r="E250" s="74">
        <v>0</v>
      </c>
      <c r="F250" s="74">
        <v>0</v>
      </c>
      <c r="G250" s="74">
        <v>0</v>
      </c>
    </row>
    <row r="251" spans="2:7" ht="15" thickBot="1" x14ac:dyDescent="0.35">
      <c r="B251" s="202"/>
      <c r="C251" s="73" t="s">
        <v>301</v>
      </c>
      <c r="D251" s="74">
        <v>0</v>
      </c>
      <c r="E251" s="74">
        <v>0</v>
      </c>
      <c r="F251" s="74">
        <v>0</v>
      </c>
      <c r="G251" s="74">
        <v>0</v>
      </c>
    </row>
    <row r="252" spans="2:7" ht="15" thickBot="1" x14ac:dyDescent="0.35">
      <c r="B252" s="202"/>
      <c r="C252" s="73" t="s">
        <v>302</v>
      </c>
      <c r="D252" s="74">
        <v>0</v>
      </c>
      <c r="E252" s="74">
        <v>0</v>
      </c>
      <c r="F252" s="74">
        <v>0</v>
      </c>
      <c r="G252" s="74">
        <v>0</v>
      </c>
    </row>
    <row r="253" spans="2:7" ht="15" thickBot="1" x14ac:dyDescent="0.35">
      <c r="B253" s="202"/>
      <c r="C253" s="73" t="s">
        <v>303</v>
      </c>
      <c r="D253" s="74">
        <v>0</v>
      </c>
      <c r="E253" s="74">
        <v>0</v>
      </c>
      <c r="F253" s="74">
        <v>0</v>
      </c>
      <c r="G253" s="74">
        <v>0</v>
      </c>
    </row>
    <row r="254" spans="2:7" ht="15" thickBot="1" x14ac:dyDescent="0.35">
      <c r="B254" s="202"/>
      <c r="C254" s="73" t="s">
        <v>304</v>
      </c>
      <c r="D254" s="74">
        <v>0</v>
      </c>
      <c r="E254" s="74">
        <v>0</v>
      </c>
      <c r="F254" s="74">
        <v>0</v>
      </c>
      <c r="G254" s="74">
        <v>0</v>
      </c>
    </row>
    <row r="255" spans="2:7" ht="15" thickBot="1" x14ac:dyDescent="0.35">
      <c r="B255" s="202"/>
      <c r="C255" s="73" t="s">
        <v>305</v>
      </c>
      <c r="D255" s="74">
        <v>0</v>
      </c>
      <c r="E255" s="74">
        <v>0</v>
      </c>
      <c r="F255" s="74">
        <v>0</v>
      </c>
      <c r="G255" s="74">
        <v>0</v>
      </c>
    </row>
    <row r="256" spans="2:7" ht="15" thickBot="1" x14ac:dyDescent="0.35">
      <c r="B256" s="202"/>
      <c r="C256" s="73" t="s">
        <v>306</v>
      </c>
      <c r="D256" s="74">
        <v>0</v>
      </c>
      <c r="E256" s="74">
        <v>0</v>
      </c>
      <c r="F256" s="74">
        <v>0</v>
      </c>
      <c r="G256" s="74">
        <v>0</v>
      </c>
    </row>
    <row r="257" spans="2:7" ht="15" thickBot="1" x14ac:dyDescent="0.35">
      <c r="B257" s="202"/>
      <c r="C257" s="73" t="s">
        <v>307</v>
      </c>
      <c r="D257" s="74">
        <v>0</v>
      </c>
      <c r="E257" s="74">
        <v>0</v>
      </c>
      <c r="F257" s="74">
        <v>0</v>
      </c>
      <c r="G257" s="74">
        <v>0</v>
      </c>
    </row>
    <row r="258" spans="2:7" ht="15" thickBot="1" x14ac:dyDescent="0.35">
      <c r="B258" s="202"/>
      <c r="C258" s="73" t="s">
        <v>308</v>
      </c>
      <c r="D258" s="74">
        <v>0</v>
      </c>
      <c r="E258" s="74">
        <v>0</v>
      </c>
      <c r="F258" s="74">
        <v>0</v>
      </c>
      <c r="G258" s="74">
        <v>0</v>
      </c>
    </row>
    <row r="259" spans="2:7" ht="15" thickBot="1" x14ac:dyDescent="0.35">
      <c r="B259" s="202"/>
      <c r="C259" s="73" t="s">
        <v>309</v>
      </c>
      <c r="D259" s="74">
        <v>0</v>
      </c>
      <c r="E259" s="74">
        <v>0</v>
      </c>
      <c r="F259" s="74">
        <v>0</v>
      </c>
      <c r="G259" s="74">
        <v>0</v>
      </c>
    </row>
    <row r="260" spans="2:7" ht="15" thickBot="1" x14ac:dyDescent="0.35">
      <c r="B260" s="202"/>
      <c r="C260" s="73" t="s">
        <v>310</v>
      </c>
      <c r="D260" s="74">
        <v>0</v>
      </c>
      <c r="E260" s="74">
        <v>0</v>
      </c>
      <c r="F260" s="74">
        <v>0</v>
      </c>
      <c r="G260" s="74">
        <v>0</v>
      </c>
    </row>
    <row r="261" spans="2:7" ht="15" thickBot="1" x14ac:dyDescent="0.35">
      <c r="B261" s="202"/>
      <c r="C261" s="73" t="s">
        <v>311</v>
      </c>
      <c r="D261" s="74">
        <v>0</v>
      </c>
      <c r="E261" s="74">
        <v>0</v>
      </c>
      <c r="F261" s="74">
        <v>0</v>
      </c>
      <c r="G261" s="74">
        <v>0</v>
      </c>
    </row>
    <row r="262" spans="2:7" ht="15" thickBot="1" x14ac:dyDescent="0.35">
      <c r="B262" s="202"/>
      <c r="C262" s="73" t="s">
        <v>323</v>
      </c>
      <c r="D262" s="74">
        <v>2451703.52</v>
      </c>
      <c r="E262" s="74">
        <v>0</v>
      </c>
      <c r="F262" s="74">
        <v>0</v>
      </c>
      <c r="G262" s="74">
        <v>2451703.52</v>
      </c>
    </row>
    <row r="263" spans="2:7" ht="15" thickBot="1" x14ac:dyDescent="0.35">
      <c r="B263" s="202"/>
      <c r="C263" s="73" t="s">
        <v>324</v>
      </c>
      <c r="D263" s="74">
        <v>920626.03</v>
      </c>
      <c r="E263" s="74">
        <v>0</v>
      </c>
      <c r="F263" s="74">
        <v>0</v>
      </c>
      <c r="G263" s="74">
        <v>920626.03</v>
      </c>
    </row>
    <row r="264" spans="2:7" ht="15" thickBot="1" x14ac:dyDescent="0.35">
      <c r="B264" s="202"/>
      <c r="C264" s="73" t="s">
        <v>325</v>
      </c>
      <c r="D264" s="74">
        <v>669835.84</v>
      </c>
      <c r="E264" s="74">
        <v>0</v>
      </c>
      <c r="F264" s="74">
        <v>0</v>
      </c>
      <c r="G264" s="74">
        <v>669835.84</v>
      </c>
    </row>
    <row r="265" spans="2:7" ht="15" thickBot="1" x14ac:dyDescent="0.35">
      <c r="B265" s="202"/>
      <c r="C265" s="73" t="s">
        <v>326</v>
      </c>
      <c r="D265" s="74">
        <v>876949.8</v>
      </c>
      <c r="E265" s="74">
        <v>0</v>
      </c>
      <c r="F265" s="74">
        <v>0</v>
      </c>
      <c r="G265" s="74">
        <v>876949.8</v>
      </c>
    </row>
    <row r="266" spans="2:7" ht="29.4" thickBot="1" x14ac:dyDescent="0.35">
      <c r="B266" s="157" t="s">
        <v>290</v>
      </c>
      <c r="C266" s="73" t="s">
        <v>119</v>
      </c>
      <c r="D266" s="74">
        <v>0</v>
      </c>
      <c r="E266" s="74">
        <v>0</v>
      </c>
      <c r="F266" s="74">
        <v>457788.4</v>
      </c>
      <c r="G266" s="74">
        <v>457788.4</v>
      </c>
    </row>
    <row r="267" spans="2:7" ht="15" thickBot="1" x14ac:dyDescent="0.35">
      <c r="B267" s="157" t="s">
        <v>312</v>
      </c>
      <c r="C267" s="73" t="s">
        <v>313</v>
      </c>
      <c r="D267" s="74">
        <v>126992.69</v>
      </c>
      <c r="E267" s="74">
        <v>0</v>
      </c>
      <c r="F267" s="74">
        <v>0</v>
      </c>
      <c r="G267" s="74">
        <v>126992.69</v>
      </c>
    </row>
    <row r="268" spans="2:7" x14ac:dyDescent="0.3">
      <c r="D268" s="13">
        <f>SUM(D5:D267)</f>
        <v>81155484.730000019</v>
      </c>
      <c r="E268" s="13">
        <f t="shared" ref="E268:G268" si="0">SUM(E5:E267)</f>
        <v>134638629.14000008</v>
      </c>
      <c r="F268" s="13">
        <f t="shared" si="0"/>
        <v>83489316.589999974</v>
      </c>
      <c r="G268" s="158">
        <f t="shared" si="0"/>
        <v>299283430.45999998</v>
      </c>
    </row>
  </sheetData>
  <mergeCells count="18">
    <mergeCell ref="B18:B21"/>
    <mergeCell ref="B2:G2"/>
    <mergeCell ref="B5:B8"/>
    <mergeCell ref="B9:B12"/>
    <mergeCell ref="B13:B15"/>
    <mergeCell ref="B16:B17"/>
    <mergeCell ref="B150:B265"/>
    <mergeCell ref="B22:B25"/>
    <mergeCell ref="B26:B29"/>
    <mergeCell ref="B30:B76"/>
    <mergeCell ref="B77:B88"/>
    <mergeCell ref="B89:B98"/>
    <mergeCell ref="B99:B106"/>
    <mergeCell ref="B107:B109"/>
    <mergeCell ref="B110:B116"/>
    <mergeCell ref="B118:B135"/>
    <mergeCell ref="B140:B141"/>
    <mergeCell ref="B144:B1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03"/>
  <sheetViews>
    <sheetView topLeftCell="A100" zoomScale="96" zoomScaleNormal="96" workbookViewId="0">
      <selection activeCell="H103" sqref="H103"/>
    </sheetView>
  </sheetViews>
  <sheetFormatPr baseColWidth="10" defaultRowHeight="14.4" x14ac:dyDescent="0.3"/>
  <cols>
    <col min="2" max="2" width="58.6640625" customWidth="1"/>
    <col min="4" max="4" width="15.109375" bestFit="1" customWidth="1"/>
    <col min="5" max="6" width="16.33203125" bestFit="1" customWidth="1"/>
    <col min="7" max="7" width="16.77734375" bestFit="1" customWidth="1"/>
    <col min="8" max="8" width="16.33203125" bestFit="1" customWidth="1"/>
  </cols>
  <sheetData>
    <row r="1" spans="2:7" ht="15" thickBot="1" x14ac:dyDescent="0.35"/>
    <row r="2" spans="2:7" ht="15.75" customHeight="1" thickBot="1" x14ac:dyDescent="0.35">
      <c r="B2" s="160" t="s">
        <v>121</v>
      </c>
      <c r="C2" s="161"/>
      <c r="D2" s="161"/>
      <c r="E2" s="161"/>
      <c r="F2" s="161"/>
      <c r="G2" s="162"/>
    </row>
    <row r="3" spans="2:7" ht="15.75" customHeight="1" thickBot="1" x14ac:dyDescent="0.35"/>
    <row r="4" spans="2:7" ht="21" thickBot="1" x14ac:dyDescent="0.35">
      <c r="B4" s="18" t="str">
        <f>[1]Hoja2!M132</f>
        <v>PROGRAMA</v>
      </c>
      <c r="C4" s="19" t="str">
        <f>[1]Hoja2!O132</f>
        <v>PROYECTO</v>
      </c>
      <c r="D4" s="20" t="str">
        <f>[1]Hoja2!P132</f>
        <v>APORTACIONES FEDERALES</v>
      </c>
      <c r="E4" s="21" t="str">
        <f>[1]Hoja2!Q132</f>
        <v>PARTICIPACIONES</v>
      </c>
      <c r="F4" s="20" t="str">
        <f>[1]Hoja2!R132</f>
        <v>RECURSO PROPIO</v>
      </c>
      <c r="G4" s="22" t="str">
        <f>[1]Hoja2!S132</f>
        <v>TOTAL POR PROGRAMA</v>
      </c>
    </row>
    <row r="5" spans="2:7" x14ac:dyDescent="0.3">
      <c r="B5" s="169" t="str">
        <f>[1]Hoja2!M133</f>
        <v xml:space="preserve">PARTICIPACION E INCLUSION </v>
      </c>
      <c r="C5" s="30" t="str">
        <f>[1]Hoja2!O133</f>
        <v>001</v>
      </c>
      <c r="D5" s="23">
        <f>[1]Hoja2!P133</f>
        <v>0</v>
      </c>
      <c r="E5" s="23">
        <f>[1]Hoja2!Q133</f>
        <v>860222.4</v>
      </c>
      <c r="F5" s="23">
        <f>[1]Hoja2!R133</f>
        <v>83156.94</v>
      </c>
      <c r="G5" s="24">
        <f>[1]Hoja2!S133</f>
        <v>943379.34000000008</v>
      </c>
    </row>
    <row r="6" spans="2:7" x14ac:dyDescent="0.3">
      <c r="B6" s="170"/>
      <c r="C6" s="29" t="str">
        <f>[1]Hoja2!O134</f>
        <v>002</v>
      </c>
      <c r="D6" s="14">
        <f>[1]Hoja2!P134</f>
        <v>0</v>
      </c>
      <c r="E6" s="14">
        <f>[1]Hoja2!Q134</f>
        <v>178722.15</v>
      </c>
      <c r="F6" s="14">
        <f>[1]Hoja2!R134</f>
        <v>56088.340000000004</v>
      </c>
      <c r="G6" s="15">
        <f>[1]Hoja2!S134</f>
        <v>234810.49</v>
      </c>
    </row>
    <row r="7" spans="2:7" ht="15" customHeight="1" x14ac:dyDescent="0.3">
      <c r="B7" s="170"/>
      <c r="C7" s="29" t="str">
        <f>[1]Hoja2!O135</f>
        <v>003</v>
      </c>
      <c r="D7" s="14">
        <f>[1]Hoja2!P135</f>
        <v>0</v>
      </c>
      <c r="E7" s="14">
        <f>[1]Hoja2!Q135</f>
        <v>3485295.78</v>
      </c>
      <c r="F7" s="14">
        <f>[1]Hoja2!R135</f>
        <v>502192.61</v>
      </c>
      <c r="G7" s="15">
        <f>[1]Hoja2!S135</f>
        <v>3987488.3899999997</v>
      </c>
    </row>
    <row r="8" spans="2:7" ht="15" thickBot="1" x14ac:dyDescent="0.35">
      <c r="B8" s="171"/>
      <c r="C8" s="32" t="str">
        <f>[1]Hoja2!O136</f>
        <v>088</v>
      </c>
      <c r="D8" s="16">
        <f>[1]Hoja2!P136</f>
        <v>0</v>
      </c>
      <c r="E8" s="16">
        <f>[1]Hoja2!Q136</f>
        <v>0</v>
      </c>
      <c r="F8" s="16">
        <f>[1]Hoja2!R136</f>
        <v>16800</v>
      </c>
      <c r="G8" s="17">
        <f>[1]Hoja2!S136</f>
        <v>16800</v>
      </c>
    </row>
    <row r="9" spans="2:7" x14ac:dyDescent="0.3">
      <c r="B9" s="172" t="str">
        <f>[1]Hoja2!M137</f>
        <v>CONTRALORÍA EFICIENTE</v>
      </c>
      <c r="C9" s="30" t="str">
        <f>[1]Hoja2!O137</f>
        <v>004</v>
      </c>
      <c r="D9" s="23">
        <f>[1]Hoja2!P137</f>
        <v>0</v>
      </c>
      <c r="E9" s="23">
        <f>[1]Hoja2!Q137</f>
        <v>1109120.6500000001</v>
      </c>
      <c r="F9" s="31">
        <f>[1]Hoja2!R137</f>
        <v>145152.06</v>
      </c>
      <c r="G9" s="26">
        <f>[1]Hoja2!S137</f>
        <v>1254272.7100000002</v>
      </c>
    </row>
    <row r="10" spans="2:7" x14ac:dyDescent="0.3">
      <c r="B10" s="173"/>
      <c r="C10" s="29" t="str">
        <f>[1]Hoja2!O138</f>
        <v>005</v>
      </c>
      <c r="D10" s="14">
        <f>[1]Hoja2!P138</f>
        <v>0</v>
      </c>
      <c r="E10" s="14">
        <f>[1]Hoja2!Q138</f>
        <v>153247.9</v>
      </c>
      <c r="F10" s="25">
        <f>[1]Hoja2!R138</f>
        <v>5393.57</v>
      </c>
      <c r="G10" s="27">
        <f>[1]Hoja2!S138</f>
        <v>158641.47</v>
      </c>
    </row>
    <row r="11" spans="2:7" x14ac:dyDescent="0.3">
      <c r="B11" s="173"/>
      <c r="C11" s="29" t="str">
        <f>[1]Hoja2!O139</f>
        <v>006</v>
      </c>
      <c r="D11" s="14">
        <f>[1]Hoja2!P139</f>
        <v>0</v>
      </c>
      <c r="E11" s="14">
        <f>[1]Hoja2!Q139</f>
        <v>98712.05</v>
      </c>
      <c r="F11" s="25">
        <f>[1]Hoja2!R139</f>
        <v>0</v>
      </c>
      <c r="G11" s="27">
        <f>[1]Hoja2!S139</f>
        <v>98712.05</v>
      </c>
    </row>
    <row r="12" spans="2:7" ht="15" thickBot="1" x14ac:dyDescent="0.35">
      <c r="B12" s="174"/>
      <c r="C12" s="32" t="str">
        <f>[1]Hoja2!O140</f>
        <v>030</v>
      </c>
      <c r="D12" s="16">
        <f>[1]Hoja2!P140</f>
        <v>0</v>
      </c>
      <c r="E12" s="16">
        <f>[1]Hoja2!Q140</f>
        <v>129468.3</v>
      </c>
      <c r="F12" s="33">
        <f>[1]Hoja2!R140</f>
        <v>1757.28</v>
      </c>
      <c r="G12" s="28">
        <f>[1]Hoja2!S140</f>
        <v>131225.58000000002</v>
      </c>
    </row>
    <row r="13" spans="2:7" x14ac:dyDescent="0.3">
      <c r="B13" s="163" t="s">
        <v>24</v>
      </c>
      <c r="C13" s="30" t="str">
        <f>[1]Hoja2!O141</f>
        <v>007</v>
      </c>
      <c r="D13" s="23">
        <f>[1]Hoja2!P141</f>
        <v>0</v>
      </c>
      <c r="E13" s="23">
        <f>[1]Hoja2!Q141</f>
        <v>660125.94999999995</v>
      </c>
      <c r="F13" s="23">
        <f>[1]Hoja2!R141</f>
        <v>101066.84</v>
      </c>
      <c r="G13" s="24">
        <f>[1]Hoja2!S141</f>
        <v>761192.78999999992</v>
      </c>
    </row>
    <row r="14" spans="2:7" x14ac:dyDescent="0.3">
      <c r="B14" s="164"/>
      <c r="C14" s="29" t="str">
        <f>[1]Hoja2!O142</f>
        <v>008</v>
      </c>
      <c r="D14" s="14">
        <f>[1]Hoja2!P142</f>
        <v>0</v>
      </c>
      <c r="E14" s="14">
        <f>[1]Hoja2!Q142</f>
        <v>457788.7</v>
      </c>
      <c r="F14" s="14">
        <f>[1]Hoja2!R142</f>
        <v>32385</v>
      </c>
      <c r="G14" s="15">
        <f>[1]Hoja2!S142</f>
        <v>490173.7</v>
      </c>
    </row>
    <row r="15" spans="2:7" ht="15" thickBot="1" x14ac:dyDescent="0.35">
      <c r="B15" s="165"/>
      <c r="C15" s="32" t="str">
        <f>[1]Hoja2!O143</f>
        <v>100</v>
      </c>
      <c r="D15" s="16">
        <f>[1]Hoja2!P143</f>
        <v>0</v>
      </c>
      <c r="E15" s="16">
        <f>[1]Hoja2!Q143</f>
        <v>0</v>
      </c>
      <c r="F15" s="16">
        <f>[1]Hoja2!R143</f>
        <v>0</v>
      </c>
      <c r="G15" s="17">
        <f>[1]Hoja2!S143</f>
        <v>0</v>
      </c>
    </row>
    <row r="16" spans="2:7" ht="15.75" customHeight="1" x14ac:dyDescent="0.3">
      <c r="B16" s="163" t="s">
        <v>81</v>
      </c>
      <c r="C16" s="30" t="str">
        <f>[1]Hoja2!O144</f>
        <v>009</v>
      </c>
      <c r="D16" s="23">
        <f>[1]Hoja2!P144</f>
        <v>0</v>
      </c>
      <c r="E16" s="23">
        <f>[1]Hoja2!Q144</f>
        <v>45590959.100000001</v>
      </c>
      <c r="F16" s="23">
        <f>[1]Hoja2!R144</f>
        <v>8960633.6999999993</v>
      </c>
      <c r="G16" s="24">
        <f>[1]Hoja2!S144</f>
        <v>54551592.799999997</v>
      </c>
    </row>
    <row r="17" spans="2:7" ht="15" thickBot="1" x14ac:dyDescent="0.35">
      <c r="B17" s="165"/>
      <c r="C17" s="32" t="str">
        <f>[1]Hoja2!O145</f>
        <v>091</v>
      </c>
      <c r="D17" s="16">
        <f>[1]Hoja2!P145</f>
        <v>0</v>
      </c>
      <c r="E17" s="16">
        <f>[1]Hoja2!Q145</f>
        <v>0</v>
      </c>
      <c r="F17" s="16">
        <f>[1]Hoja2!R145</f>
        <v>0</v>
      </c>
      <c r="G17" s="17">
        <f>[1]Hoja2!S145</f>
        <v>0</v>
      </c>
    </row>
    <row r="18" spans="2:7" x14ac:dyDescent="0.3">
      <c r="B18" s="163" t="s">
        <v>63</v>
      </c>
      <c r="C18" s="30" t="str">
        <f>[1]Hoja2!O146</f>
        <v>010</v>
      </c>
      <c r="D18" s="23">
        <f>[1]Hoja2!P146</f>
        <v>0</v>
      </c>
      <c r="E18" s="23">
        <f>[1]Hoja2!Q146</f>
        <v>1206197.6900000002</v>
      </c>
      <c r="F18" s="23">
        <f>[1]Hoja2!R146</f>
        <v>269501.80000000005</v>
      </c>
      <c r="G18" s="24">
        <f>[1]Hoja2!S146</f>
        <v>1475699.4900000002</v>
      </c>
    </row>
    <row r="19" spans="2:7" x14ac:dyDescent="0.3">
      <c r="B19" s="164"/>
      <c r="C19" s="29" t="str">
        <f>[1]Hoja2!O147</f>
        <v>011</v>
      </c>
      <c r="D19" s="14">
        <f>[1]Hoja2!P147</f>
        <v>0</v>
      </c>
      <c r="E19" s="14">
        <f>[1]Hoja2!Q147</f>
        <v>1412220.6800000004</v>
      </c>
      <c r="F19" s="14">
        <f>[1]Hoja2!R147</f>
        <v>21380.179999999997</v>
      </c>
      <c r="G19" s="15">
        <f>[1]Hoja2!S147</f>
        <v>1433600.8600000003</v>
      </c>
    </row>
    <row r="20" spans="2:7" ht="15" customHeight="1" x14ac:dyDescent="0.3">
      <c r="B20" s="164"/>
      <c r="C20" s="29" t="str">
        <f>[1]Hoja2!O148</f>
        <v>012</v>
      </c>
      <c r="D20" s="14">
        <f>[1]Hoja2!P148</f>
        <v>0</v>
      </c>
      <c r="E20" s="14">
        <f>[1]Hoja2!Q148</f>
        <v>2292255.9899999998</v>
      </c>
      <c r="F20" s="14">
        <f>[1]Hoja2!R148</f>
        <v>436508</v>
      </c>
      <c r="G20" s="15">
        <f>[1]Hoja2!S148</f>
        <v>2728763.9899999998</v>
      </c>
    </row>
    <row r="21" spans="2:7" ht="15" thickBot="1" x14ac:dyDescent="0.35">
      <c r="B21" s="165"/>
      <c r="C21" s="32" t="str">
        <f>[1]Hoja2!O149</f>
        <v>079</v>
      </c>
      <c r="D21" s="16">
        <f>[1]Hoja2!P149</f>
        <v>0</v>
      </c>
      <c r="E21" s="16">
        <f>[1]Hoja2!Q149</f>
        <v>215154.7</v>
      </c>
      <c r="F21" s="16">
        <f>[1]Hoja2!R149</f>
        <v>0</v>
      </c>
      <c r="G21" s="17">
        <f>[1]Hoja2!S149</f>
        <v>215154.7</v>
      </c>
    </row>
    <row r="22" spans="2:7" x14ac:dyDescent="0.3">
      <c r="B22" s="166" t="s">
        <v>72</v>
      </c>
      <c r="C22" s="30" t="str">
        <f>[1]Hoja2!O150</f>
        <v>013</v>
      </c>
      <c r="D22" s="23">
        <f>[1]Hoja2!P150</f>
        <v>0</v>
      </c>
      <c r="E22" s="23">
        <f>[1]Hoja2!Q150</f>
        <v>1943291.3199999998</v>
      </c>
      <c r="F22" s="23">
        <f>[1]Hoja2!R150</f>
        <v>159547.35000000003</v>
      </c>
      <c r="G22" s="24">
        <f>[1]Hoja2!S150</f>
        <v>2102838.67</v>
      </c>
    </row>
    <row r="23" spans="2:7" x14ac:dyDescent="0.3">
      <c r="B23" s="167"/>
      <c r="C23" s="29" t="str">
        <f>[1]Hoja2!O151</f>
        <v>014</v>
      </c>
      <c r="D23" s="14">
        <f>[1]Hoja2!P151</f>
        <v>0</v>
      </c>
      <c r="E23" s="14">
        <f>[1]Hoja2!Q151</f>
        <v>844897.46999999986</v>
      </c>
      <c r="F23" s="14">
        <f>[1]Hoja2!R151</f>
        <v>0</v>
      </c>
      <c r="G23" s="15">
        <f>[1]Hoja2!S151</f>
        <v>844897.46999999986</v>
      </c>
    </row>
    <row r="24" spans="2:7" x14ac:dyDescent="0.3">
      <c r="B24" s="167"/>
      <c r="C24" s="29" t="str">
        <f>[1]Hoja2!O152</f>
        <v>015</v>
      </c>
      <c r="D24" s="14">
        <f>[1]Hoja2!P152</f>
        <v>0</v>
      </c>
      <c r="E24" s="14">
        <f>[1]Hoja2!Q152</f>
        <v>387971.07</v>
      </c>
      <c r="F24" s="14">
        <f>[1]Hoja2!R152</f>
        <v>0</v>
      </c>
      <c r="G24" s="15">
        <f>[1]Hoja2!S152</f>
        <v>387971.07</v>
      </c>
    </row>
    <row r="25" spans="2:7" ht="15" thickBot="1" x14ac:dyDescent="0.35">
      <c r="B25" s="168"/>
      <c r="C25" s="32" t="str">
        <f>[1]Hoja2!O153</f>
        <v>089</v>
      </c>
      <c r="D25" s="16">
        <f>[1]Hoja2!P153</f>
        <v>0</v>
      </c>
      <c r="E25" s="16">
        <f>[1]Hoja2!Q153</f>
        <v>0</v>
      </c>
      <c r="F25" s="16">
        <f>[1]Hoja2!R153</f>
        <v>600</v>
      </c>
      <c r="G25" s="17">
        <f>[1]Hoja2!S153</f>
        <v>600</v>
      </c>
    </row>
    <row r="26" spans="2:7" x14ac:dyDescent="0.3">
      <c r="B26" s="163" t="s">
        <v>84</v>
      </c>
      <c r="C26" s="30" t="str">
        <f>[1]Hoja2!O154</f>
        <v>016</v>
      </c>
      <c r="D26" s="23">
        <f>[1]Hoja2!P154</f>
        <v>0</v>
      </c>
      <c r="E26" s="23">
        <f>[1]Hoja2!Q154</f>
        <v>3866313.3200000008</v>
      </c>
      <c r="F26" s="23">
        <f>[1]Hoja2!R154</f>
        <v>386458.89</v>
      </c>
      <c r="G26" s="24">
        <f>[1]Hoja2!S154</f>
        <v>4252772.2100000009</v>
      </c>
    </row>
    <row r="27" spans="2:7" x14ac:dyDescent="0.3">
      <c r="B27" s="164"/>
      <c r="C27" s="29" t="str">
        <f>[1]Hoja2!O155</f>
        <v>017</v>
      </c>
      <c r="D27" s="14">
        <f>[1]Hoja2!P155</f>
        <v>0</v>
      </c>
      <c r="E27" s="14">
        <f>[1]Hoja2!Q155</f>
        <v>2223011.8999999994</v>
      </c>
      <c r="F27" s="14">
        <f>[1]Hoja2!R155</f>
        <v>748952.53999999992</v>
      </c>
      <c r="G27" s="15">
        <f>[1]Hoja2!S155</f>
        <v>2971964.4399999995</v>
      </c>
    </row>
    <row r="28" spans="2:7" ht="15" thickBot="1" x14ac:dyDescent="0.35">
      <c r="B28" s="165"/>
      <c r="C28" s="32" t="str">
        <f>[1]Hoja2!O156</f>
        <v>018</v>
      </c>
      <c r="D28" s="16">
        <f>[1]Hoja2!P156</f>
        <v>0</v>
      </c>
      <c r="E28" s="16">
        <f>[1]Hoja2!Q156</f>
        <v>117669.8</v>
      </c>
      <c r="F28" s="16">
        <f>[1]Hoja2!R156</f>
        <v>4342144.3</v>
      </c>
      <c r="G28" s="17">
        <f>[1]Hoja2!S156</f>
        <v>4459814.0999999996</v>
      </c>
    </row>
    <row r="29" spans="2:7" x14ac:dyDescent="0.3">
      <c r="B29" s="178" t="s">
        <v>120</v>
      </c>
      <c r="C29" s="30" t="str">
        <f>[1]Hoja2!O157</f>
        <v>019</v>
      </c>
      <c r="D29" s="23">
        <f>[1]Hoja2!P157</f>
        <v>0</v>
      </c>
      <c r="E29" s="23">
        <f>[1]Hoja2!Q157</f>
        <v>1581652.8699999999</v>
      </c>
      <c r="F29" s="23">
        <f>[1]Hoja2!R157</f>
        <v>704368.19</v>
      </c>
      <c r="G29" s="24">
        <f>[1]Hoja2!S157</f>
        <v>2286021.0599999996</v>
      </c>
    </row>
    <row r="30" spans="2:7" x14ac:dyDescent="0.3">
      <c r="B30" s="179"/>
      <c r="C30" s="29" t="str">
        <f>[1]Hoja2!O158</f>
        <v>020</v>
      </c>
      <c r="D30" s="14">
        <f>[1]Hoja2!P158</f>
        <v>0</v>
      </c>
      <c r="E30" s="14">
        <f>[1]Hoja2!Q158</f>
        <v>0</v>
      </c>
      <c r="F30" s="14">
        <f>[1]Hoja2!R158</f>
        <v>0</v>
      </c>
      <c r="G30" s="15">
        <f>[1]Hoja2!S158</f>
        <v>0</v>
      </c>
    </row>
    <row r="31" spans="2:7" x14ac:dyDescent="0.3">
      <c r="B31" s="179"/>
      <c r="C31" s="29" t="str">
        <f>[1]Hoja2!O159</f>
        <v>021</v>
      </c>
      <c r="D31" s="14">
        <f>[1]Hoja2!P159</f>
        <v>0</v>
      </c>
      <c r="E31" s="14">
        <f>[1]Hoja2!Q159</f>
        <v>1512757.7999999998</v>
      </c>
      <c r="F31" s="14">
        <f>[1]Hoja2!R159</f>
        <v>42384.18</v>
      </c>
      <c r="G31" s="15">
        <f>[1]Hoja2!S159</f>
        <v>1555141.9799999997</v>
      </c>
    </row>
    <row r="32" spans="2:7" x14ac:dyDescent="0.3">
      <c r="B32" s="179"/>
      <c r="C32" s="29" t="str">
        <f>[1]Hoja2!O160</f>
        <v>022</v>
      </c>
      <c r="D32" s="14">
        <f>[1]Hoja2!P160</f>
        <v>0</v>
      </c>
      <c r="E32" s="14">
        <f>[1]Hoja2!Q160</f>
        <v>0</v>
      </c>
      <c r="F32" s="14">
        <f>[1]Hoja2!R160</f>
        <v>0</v>
      </c>
      <c r="G32" s="15">
        <f>[1]Hoja2!S160</f>
        <v>0</v>
      </c>
    </row>
    <row r="33" spans="2:7" x14ac:dyDescent="0.3">
      <c r="B33" s="179"/>
      <c r="C33" s="29" t="str">
        <f>[1]Hoja2!O161</f>
        <v>086</v>
      </c>
      <c r="D33" s="14">
        <f>[1]Hoja2!P161</f>
        <v>0</v>
      </c>
      <c r="E33" s="14">
        <f>[1]Hoja2!Q161</f>
        <v>0</v>
      </c>
      <c r="F33" s="14">
        <f>[1]Hoja2!R161</f>
        <v>0</v>
      </c>
      <c r="G33" s="15">
        <f>[1]Hoja2!S161</f>
        <v>0</v>
      </c>
    </row>
    <row r="34" spans="2:7" x14ac:dyDescent="0.3">
      <c r="B34" s="179"/>
      <c r="C34" s="29" t="str">
        <f>[1]Hoja2!O162</f>
        <v>087</v>
      </c>
      <c r="D34" s="14">
        <f>[1]Hoja2!P162</f>
        <v>0</v>
      </c>
      <c r="E34" s="14">
        <f>[1]Hoja2!Q162</f>
        <v>0</v>
      </c>
      <c r="F34" s="14">
        <f>[1]Hoja2!R162</f>
        <v>0</v>
      </c>
      <c r="G34" s="15">
        <f>[1]Hoja2!S162</f>
        <v>0</v>
      </c>
    </row>
    <row r="35" spans="2:7" x14ac:dyDescent="0.3">
      <c r="B35" s="179"/>
      <c r="C35" s="29" t="str">
        <f>[1]Hoja2!O163</f>
        <v>090</v>
      </c>
      <c r="D35" s="14">
        <f>[1]Hoja2!P163</f>
        <v>0</v>
      </c>
      <c r="E35" s="14">
        <f>[1]Hoja2!Q163</f>
        <v>0</v>
      </c>
      <c r="F35" s="14">
        <f>[1]Hoja2!R163</f>
        <v>0</v>
      </c>
      <c r="G35" s="15">
        <f>[1]Hoja2!S163</f>
        <v>0</v>
      </c>
    </row>
    <row r="36" spans="2:7" x14ac:dyDescent="0.3">
      <c r="B36" s="179"/>
      <c r="C36" s="29" t="str">
        <f>[1]Hoja2!O164</f>
        <v>092</v>
      </c>
      <c r="D36" s="14">
        <f>[1]Hoja2!P164</f>
        <v>1759625.89</v>
      </c>
      <c r="E36" s="14">
        <f>[1]Hoja2!Q164</f>
        <v>0</v>
      </c>
      <c r="F36" s="14">
        <f>[1]Hoja2!R164</f>
        <v>0</v>
      </c>
      <c r="G36" s="15">
        <f>[1]Hoja2!S164</f>
        <v>1759625.89</v>
      </c>
    </row>
    <row r="37" spans="2:7" x14ac:dyDescent="0.3">
      <c r="B37" s="179"/>
      <c r="C37" s="29" t="str">
        <f>[1]Hoja2!O165</f>
        <v>093</v>
      </c>
      <c r="D37" s="14">
        <f>[1]Hoja2!P165</f>
        <v>1253324.33</v>
      </c>
      <c r="E37" s="14">
        <f>[1]Hoja2!Q165</f>
        <v>0</v>
      </c>
      <c r="F37" s="14">
        <f>[1]Hoja2!R165</f>
        <v>0</v>
      </c>
      <c r="G37" s="15">
        <f>[1]Hoja2!S165</f>
        <v>1253324.33</v>
      </c>
    </row>
    <row r="38" spans="2:7" x14ac:dyDescent="0.3">
      <c r="B38" s="179"/>
      <c r="C38" s="29" t="str">
        <f>[1]Hoja2!O166</f>
        <v>094</v>
      </c>
      <c r="D38" s="14">
        <f>[1]Hoja2!P166</f>
        <v>858261.48</v>
      </c>
      <c r="E38" s="14">
        <f>[1]Hoja2!Q166</f>
        <v>0</v>
      </c>
      <c r="F38" s="14">
        <f>[1]Hoja2!R166</f>
        <v>0</v>
      </c>
      <c r="G38" s="15">
        <f>[1]Hoja2!S166</f>
        <v>858261.48</v>
      </c>
    </row>
    <row r="39" spans="2:7" x14ac:dyDescent="0.3">
      <c r="B39" s="179"/>
      <c r="C39" s="29" t="str">
        <f>[1]Hoja2!O167</f>
        <v>095</v>
      </c>
      <c r="D39" s="14">
        <f>[1]Hoja2!P167</f>
        <v>1038074.23</v>
      </c>
      <c r="E39" s="14">
        <f>[1]Hoja2!Q167</f>
        <v>0</v>
      </c>
      <c r="F39" s="14">
        <f>[1]Hoja2!R167</f>
        <v>0</v>
      </c>
      <c r="G39" s="15">
        <f>[1]Hoja2!S167</f>
        <v>1038074.23</v>
      </c>
    </row>
    <row r="40" spans="2:7" x14ac:dyDescent="0.3">
      <c r="B40" s="179"/>
      <c r="C40" s="29" t="str">
        <f>[1]Hoja2!O168</f>
        <v>096</v>
      </c>
      <c r="D40" s="14">
        <f>[1]Hoja2!P168</f>
        <v>1527793.39</v>
      </c>
      <c r="E40" s="14">
        <f>[1]Hoja2!Q168</f>
        <v>0</v>
      </c>
      <c r="F40" s="14">
        <f>[1]Hoja2!R168</f>
        <v>0</v>
      </c>
      <c r="G40" s="15">
        <f>[1]Hoja2!S168</f>
        <v>1527793.39</v>
      </c>
    </row>
    <row r="41" spans="2:7" x14ac:dyDescent="0.3">
      <c r="B41" s="179"/>
      <c r="C41" s="29" t="str">
        <f>[1]Hoja2!O169</f>
        <v>097</v>
      </c>
      <c r="D41" s="14">
        <f>[1]Hoja2!P169</f>
        <v>0</v>
      </c>
      <c r="E41" s="14">
        <f>[1]Hoja2!Q169</f>
        <v>0</v>
      </c>
      <c r="F41" s="14">
        <f>[1]Hoja2!R169</f>
        <v>4182431.14</v>
      </c>
      <c r="G41" s="15">
        <f>[1]Hoja2!S169</f>
        <v>4182431.14</v>
      </c>
    </row>
    <row r="42" spans="2:7" x14ac:dyDescent="0.3">
      <c r="B42" s="179"/>
      <c r="C42" s="29" t="str">
        <f>[1]Hoja2!O170</f>
        <v>098</v>
      </c>
      <c r="D42" s="14">
        <f>[1]Hoja2!P170</f>
        <v>0</v>
      </c>
      <c r="E42" s="14">
        <f>[1]Hoja2!Q170</f>
        <v>0</v>
      </c>
      <c r="F42" s="14">
        <f>[1]Hoja2!R170</f>
        <v>5600028.8099999996</v>
      </c>
      <c r="G42" s="15">
        <f>[1]Hoja2!S170</f>
        <v>5600028.8099999996</v>
      </c>
    </row>
    <row r="43" spans="2:7" ht="15" thickBot="1" x14ac:dyDescent="0.35">
      <c r="B43" s="180"/>
      <c r="C43" s="32" t="str">
        <f>[1]Hoja2!O171</f>
        <v>101</v>
      </c>
      <c r="D43" s="16">
        <f>[1]Hoja2!P171</f>
        <v>0</v>
      </c>
      <c r="E43" s="16">
        <f>[1]Hoja2!Q171</f>
        <v>0</v>
      </c>
      <c r="F43" s="16">
        <f>[1]Hoja2!R171</f>
        <v>0</v>
      </c>
      <c r="G43" s="17">
        <f>[1]Hoja2!S171</f>
        <v>0</v>
      </c>
    </row>
    <row r="44" spans="2:7" ht="15" thickBot="1" x14ac:dyDescent="0.35">
      <c r="B44" s="40" t="s">
        <v>29</v>
      </c>
      <c r="C44" s="39" t="str">
        <f>[1]Hoja2!O172</f>
        <v>023</v>
      </c>
      <c r="D44" s="34">
        <f>[1]Hoja2!P172</f>
        <v>0</v>
      </c>
      <c r="E44" s="34">
        <f>[1]Hoja2!Q172</f>
        <v>769275.25</v>
      </c>
      <c r="F44" s="34">
        <f>[1]Hoja2!R172</f>
        <v>83087.39999999998</v>
      </c>
      <c r="G44" s="35">
        <f>[1]Hoja2!S172</f>
        <v>852362.65</v>
      </c>
    </row>
    <row r="45" spans="2:7" x14ac:dyDescent="0.3">
      <c r="B45" s="163" t="s">
        <v>91</v>
      </c>
      <c r="C45" s="30" t="str">
        <f>[1]Hoja2!O173</f>
        <v>024</v>
      </c>
      <c r="D45" s="23">
        <f>[1]Hoja2!P173</f>
        <v>0</v>
      </c>
      <c r="E45" s="23">
        <f>[1]Hoja2!Q173</f>
        <v>516930.99</v>
      </c>
      <c r="F45" s="23">
        <f>[1]Hoja2!R173</f>
        <v>31678.91</v>
      </c>
      <c r="G45" s="24">
        <f>[1]Hoja2!S173</f>
        <v>548609.9</v>
      </c>
    </row>
    <row r="46" spans="2:7" x14ac:dyDescent="0.3">
      <c r="B46" s="164"/>
      <c r="C46" s="29" t="str">
        <f>[1]Hoja2!O174</f>
        <v>025</v>
      </c>
      <c r="D46" s="14">
        <f>[1]Hoja2!P174</f>
        <v>0</v>
      </c>
      <c r="E46" s="14">
        <f>[1]Hoja2!Q174</f>
        <v>659820.14</v>
      </c>
      <c r="F46" s="14">
        <f>[1]Hoja2!R174</f>
        <v>7287367.4900000002</v>
      </c>
      <c r="G46" s="15">
        <f>[1]Hoja2!S174</f>
        <v>7947187.6299999999</v>
      </c>
    </row>
    <row r="47" spans="2:7" x14ac:dyDescent="0.3">
      <c r="B47" s="164"/>
      <c r="C47" s="29" t="str">
        <f>[1]Hoja2!O175</f>
        <v>026</v>
      </c>
      <c r="D47" s="14">
        <f>[1]Hoja2!P175</f>
        <v>0</v>
      </c>
      <c r="E47" s="14">
        <f>[1]Hoja2!Q175</f>
        <v>7669692.0000000009</v>
      </c>
      <c r="F47" s="14">
        <f>[1]Hoja2!R175</f>
        <v>2653810.89</v>
      </c>
      <c r="G47" s="15">
        <f>[1]Hoja2!S175</f>
        <v>10323502.890000001</v>
      </c>
    </row>
    <row r="48" spans="2:7" x14ac:dyDescent="0.3">
      <c r="B48" s="164"/>
      <c r="C48" s="29" t="str">
        <f>[1]Hoja2!O176</f>
        <v>027</v>
      </c>
      <c r="D48" s="14">
        <f>[1]Hoja2!P176</f>
        <v>0</v>
      </c>
      <c r="E48" s="14">
        <f>[1]Hoja2!Q176</f>
        <v>1199650.5</v>
      </c>
      <c r="F48" s="14">
        <f>[1]Hoja2!R176</f>
        <v>217989.25</v>
      </c>
      <c r="G48" s="15">
        <f>[1]Hoja2!S176</f>
        <v>1417639.75</v>
      </c>
    </row>
    <row r="49" spans="2:7" x14ac:dyDescent="0.3">
      <c r="B49" s="164"/>
      <c r="C49" s="29" t="str">
        <f>[1]Hoja2!O177</f>
        <v>028</v>
      </c>
      <c r="D49" s="14">
        <f>[1]Hoja2!P177</f>
        <v>0</v>
      </c>
      <c r="E49" s="14">
        <f>[1]Hoja2!Q177</f>
        <v>290034.83000000007</v>
      </c>
      <c r="F49" s="14">
        <f>[1]Hoja2!R177</f>
        <v>1600</v>
      </c>
      <c r="G49" s="15">
        <f>[1]Hoja2!S177</f>
        <v>291634.83000000007</v>
      </c>
    </row>
    <row r="50" spans="2:7" ht="15" thickBot="1" x14ac:dyDescent="0.35">
      <c r="B50" s="165"/>
      <c r="C50" s="32" t="str">
        <f>[1]Hoja2!O178</f>
        <v>029</v>
      </c>
      <c r="D50" s="16">
        <f>[1]Hoja2!P178</f>
        <v>0</v>
      </c>
      <c r="E50" s="16">
        <f>[1]Hoja2!Q178</f>
        <v>1448441.0899999999</v>
      </c>
      <c r="F50" s="16">
        <f>[1]Hoja2!R178</f>
        <v>363254.94</v>
      </c>
      <c r="G50" s="17">
        <f>[1]Hoja2!S178</f>
        <v>1811696.0299999998</v>
      </c>
    </row>
    <row r="51" spans="2:7" x14ac:dyDescent="0.3">
      <c r="B51" s="163" t="s">
        <v>47</v>
      </c>
      <c r="C51" s="30" t="str">
        <f>[1]Hoja2!O179</f>
        <v>031</v>
      </c>
      <c r="D51" s="23">
        <f>[1]Hoja2!P179</f>
        <v>0</v>
      </c>
      <c r="E51" s="23">
        <f>[1]Hoja2!Q179</f>
        <v>753154.82000000007</v>
      </c>
      <c r="F51" s="23">
        <f>[1]Hoja2!R179</f>
        <v>4465429.59</v>
      </c>
      <c r="G51" s="24">
        <f>[1]Hoja2!S179</f>
        <v>5218584.41</v>
      </c>
    </row>
    <row r="52" spans="2:7" x14ac:dyDescent="0.3">
      <c r="B52" s="164"/>
      <c r="C52" s="29" t="str">
        <f>[1]Hoja2!O180</f>
        <v>032</v>
      </c>
      <c r="D52" s="14">
        <f>[1]Hoja2!P180</f>
        <v>0</v>
      </c>
      <c r="E52" s="14">
        <f>[1]Hoja2!Q180</f>
        <v>530072.31000000006</v>
      </c>
      <c r="F52" s="14">
        <f>[1]Hoja2!R180</f>
        <v>7117.43</v>
      </c>
      <c r="G52" s="15">
        <f>[1]Hoja2!S180</f>
        <v>537189.74000000011</v>
      </c>
    </row>
    <row r="53" spans="2:7" x14ac:dyDescent="0.3">
      <c r="B53" s="164"/>
      <c r="C53" s="29" t="str">
        <f>[1]Hoja2!O181</f>
        <v>033</v>
      </c>
      <c r="D53" s="14">
        <f>[1]Hoja2!P181</f>
        <v>0</v>
      </c>
      <c r="E53" s="14">
        <f>[1]Hoja2!Q181</f>
        <v>173202.87999999998</v>
      </c>
      <c r="F53" s="14">
        <f>[1]Hoja2!R181</f>
        <v>4039.73</v>
      </c>
      <c r="G53" s="15">
        <f>[1]Hoja2!S181</f>
        <v>177242.61</v>
      </c>
    </row>
    <row r="54" spans="2:7" x14ac:dyDescent="0.3">
      <c r="B54" s="164"/>
      <c r="C54" s="29" t="str">
        <f>[1]Hoja2!O182</f>
        <v>034</v>
      </c>
      <c r="D54" s="14">
        <f>[1]Hoja2!P182</f>
        <v>0</v>
      </c>
      <c r="E54" s="14">
        <f>[1]Hoja2!Q182</f>
        <v>457454.13</v>
      </c>
      <c r="F54" s="14">
        <f>[1]Hoja2!R182</f>
        <v>7800</v>
      </c>
      <c r="G54" s="15">
        <f>[1]Hoja2!S182</f>
        <v>465254.13</v>
      </c>
    </row>
    <row r="55" spans="2:7" x14ac:dyDescent="0.3">
      <c r="B55" s="164"/>
      <c r="C55" s="29" t="str">
        <f>[1]Hoja2!O183</f>
        <v>035</v>
      </c>
      <c r="D55" s="14">
        <f>[1]Hoja2!P183</f>
        <v>0</v>
      </c>
      <c r="E55" s="14">
        <f>[1]Hoja2!Q183</f>
        <v>242366.66</v>
      </c>
      <c r="F55" s="14">
        <f>[1]Hoja2!R183</f>
        <v>0</v>
      </c>
      <c r="G55" s="15">
        <f>[1]Hoja2!S183</f>
        <v>242366.66</v>
      </c>
    </row>
    <row r="56" spans="2:7" x14ac:dyDescent="0.3">
      <c r="B56" s="164"/>
      <c r="C56" s="29" t="str">
        <f>[1]Hoja2!O184</f>
        <v>036</v>
      </c>
      <c r="D56" s="14">
        <f>[1]Hoja2!P184</f>
        <v>0</v>
      </c>
      <c r="E56" s="14">
        <f>[1]Hoja2!Q184</f>
        <v>554449.02</v>
      </c>
      <c r="F56" s="14">
        <f>[1]Hoja2!R184</f>
        <v>13899.960000000003</v>
      </c>
      <c r="G56" s="15">
        <f>[1]Hoja2!S184</f>
        <v>568348.98</v>
      </c>
    </row>
    <row r="57" spans="2:7" x14ac:dyDescent="0.3">
      <c r="B57" s="164"/>
      <c r="C57" s="29" t="str">
        <f>[1]Hoja2!O185</f>
        <v>037</v>
      </c>
      <c r="D57" s="14">
        <f>[1]Hoja2!P185</f>
        <v>0</v>
      </c>
      <c r="E57" s="14">
        <f>[1]Hoja2!Q185</f>
        <v>149975.45000000001</v>
      </c>
      <c r="F57" s="14">
        <f>[1]Hoja2!R185</f>
        <v>0</v>
      </c>
      <c r="G57" s="15">
        <f>[1]Hoja2!S185</f>
        <v>149975.45000000001</v>
      </c>
    </row>
    <row r="58" spans="2:7" ht="15" thickBot="1" x14ac:dyDescent="0.35">
      <c r="B58" s="165"/>
      <c r="C58" s="32" t="str">
        <f>[1]Hoja2!O186</f>
        <v>068</v>
      </c>
      <c r="D58" s="16">
        <f>[1]Hoja2!P186</f>
        <v>0</v>
      </c>
      <c r="E58" s="16">
        <f>[1]Hoja2!Q186</f>
        <v>365535.22</v>
      </c>
      <c r="F58" s="16">
        <f>[1]Hoja2!R186</f>
        <v>6400</v>
      </c>
      <c r="G58" s="17">
        <f>[1]Hoja2!S186</f>
        <v>371935.22</v>
      </c>
    </row>
    <row r="59" spans="2:7" x14ac:dyDescent="0.3">
      <c r="B59" s="163" t="s">
        <v>77</v>
      </c>
      <c r="C59" s="30" t="str">
        <f>[1]Hoja2!O187</f>
        <v>038</v>
      </c>
      <c r="D59" s="23">
        <f>[1]Hoja2!P187</f>
        <v>0</v>
      </c>
      <c r="E59" s="23">
        <f>[1]Hoja2!Q187</f>
        <v>3670935.3</v>
      </c>
      <c r="F59" s="23">
        <f>[1]Hoja2!R187</f>
        <v>363334.78</v>
      </c>
      <c r="G59" s="24">
        <f>[1]Hoja2!S187</f>
        <v>4034270.08</v>
      </c>
    </row>
    <row r="60" spans="2:7" x14ac:dyDescent="0.3">
      <c r="B60" s="164"/>
      <c r="C60" s="29" t="str">
        <f>[1]Hoja2!O188</f>
        <v>039</v>
      </c>
      <c r="D60" s="14">
        <f>[1]Hoja2!P188</f>
        <v>0</v>
      </c>
      <c r="E60" s="14">
        <f>[1]Hoja2!Q188</f>
        <v>1069184.3199999998</v>
      </c>
      <c r="F60" s="14">
        <f>[1]Hoja2!R188</f>
        <v>24811.599999999999</v>
      </c>
      <c r="G60" s="15">
        <f>[1]Hoja2!S188</f>
        <v>1093995.92</v>
      </c>
    </row>
    <row r="61" spans="2:7" ht="15" thickBot="1" x14ac:dyDescent="0.35">
      <c r="B61" s="165"/>
      <c r="C61" s="32" t="str">
        <f>[1]Hoja2!O189</f>
        <v>040</v>
      </c>
      <c r="D61" s="16">
        <f>[1]Hoja2!P189</f>
        <v>0</v>
      </c>
      <c r="E61" s="16">
        <f>[1]Hoja2!Q189</f>
        <v>897273.4</v>
      </c>
      <c r="F61" s="16">
        <f>[1]Hoja2!R189</f>
        <v>84568.95</v>
      </c>
      <c r="G61" s="17">
        <f>[1]Hoja2!S189</f>
        <v>981842.35</v>
      </c>
    </row>
    <row r="62" spans="2:7" x14ac:dyDescent="0.3">
      <c r="B62" s="163" t="s">
        <v>31</v>
      </c>
      <c r="C62" s="30" t="str">
        <f>[1]Hoja2!O190</f>
        <v>041</v>
      </c>
      <c r="D62" s="23">
        <f>[1]Hoja2!P190</f>
        <v>0</v>
      </c>
      <c r="E62" s="23">
        <f>[1]Hoja2!Q190</f>
        <v>861687.5</v>
      </c>
      <c r="F62" s="23">
        <f>[1]Hoja2!R190</f>
        <v>121597.7</v>
      </c>
      <c r="G62" s="24">
        <f>[1]Hoja2!S190</f>
        <v>983285.2</v>
      </c>
    </row>
    <row r="63" spans="2:7" x14ac:dyDescent="0.3">
      <c r="B63" s="164"/>
      <c r="C63" s="29" t="str">
        <f>[1]Hoja2!O191</f>
        <v>042</v>
      </c>
      <c r="D63" s="14">
        <f>[1]Hoja2!P191</f>
        <v>0</v>
      </c>
      <c r="E63" s="14">
        <f>[1]Hoja2!Q191</f>
        <v>1518304.1500000001</v>
      </c>
      <c r="F63" s="14">
        <f>[1]Hoja2!R191</f>
        <v>674284.54</v>
      </c>
      <c r="G63" s="15">
        <f>[1]Hoja2!S191</f>
        <v>2192588.6900000004</v>
      </c>
    </row>
    <row r="64" spans="2:7" x14ac:dyDescent="0.3">
      <c r="B64" s="164"/>
      <c r="C64" s="29" t="str">
        <f>[1]Hoja2!O192</f>
        <v>043</v>
      </c>
      <c r="D64" s="14">
        <f>[1]Hoja2!P192</f>
        <v>0</v>
      </c>
      <c r="E64" s="14">
        <f>[1]Hoja2!Q192</f>
        <v>255355.78</v>
      </c>
      <c r="F64" s="14">
        <f>[1]Hoja2!R192</f>
        <v>10174.85</v>
      </c>
      <c r="G64" s="15">
        <f>[1]Hoja2!S192</f>
        <v>265530.63</v>
      </c>
    </row>
    <row r="65" spans="2:7" x14ac:dyDescent="0.3">
      <c r="B65" s="164"/>
      <c r="C65" s="29" t="str">
        <f>[1]Hoja2!O193</f>
        <v>044</v>
      </c>
      <c r="D65" s="14">
        <f>[1]Hoja2!P193</f>
        <v>0</v>
      </c>
      <c r="E65" s="14">
        <f>[1]Hoja2!Q193</f>
        <v>63070.85</v>
      </c>
      <c r="F65" s="14">
        <f>[1]Hoja2!R193</f>
        <v>549</v>
      </c>
      <c r="G65" s="15">
        <f>[1]Hoja2!S193</f>
        <v>63619.85</v>
      </c>
    </row>
    <row r="66" spans="2:7" x14ac:dyDescent="0.3">
      <c r="B66" s="164"/>
      <c r="C66" s="29" t="str">
        <f>[1]Hoja2!O194</f>
        <v>045</v>
      </c>
      <c r="D66" s="14">
        <f>[1]Hoja2!P194</f>
        <v>0</v>
      </c>
      <c r="E66" s="14">
        <f>[1]Hoja2!Q194</f>
        <v>949560.98</v>
      </c>
      <c r="F66" s="14">
        <f>[1]Hoja2!R194</f>
        <v>4039.0899999999997</v>
      </c>
      <c r="G66" s="15">
        <f>[1]Hoja2!S194</f>
        <v>953600.07</v>
      </c>
    </row>
    <row r="67" spans="2:7" x14ac:dyDescent="0.3">
      <c r="B67" s="164"/>
      <c r="C67" s="29" t="str">
        <f>[1]Hoja2!O195</f>
        <v>046</v>
      </c>
      <c r="D67" s="14">
        <f>[1]Hoja2!P195</f>
        <v>0</v>
      </c>
      <c r="E67" s="14">
        <f>[1]Hoja2!Q195</f>
        <v>1773913.3</v>
      </c>
      <c r="F67" s="14">
        <f>[1]Hoja2!R195</f>
        <v>47948.31</v>
      </c>
      <c r="G67" s="15">
        <f>[1]Hoja2!S195</f>
        <v>1821861.61</v>
      </c>
    </row>
    <row r="68" spans="2:7" ht="15" thickBot="1" x14ac:dyDescent="0.35">
      <c r="B68" s="165"/>
      <c r="C68" s="32" t="str">
        <f>[1]Hoja2!O196</f>
        <v>084</v>
      </c>
      <c r="D68" s="16">
        <f>[1]Hoja2!P196</f>
        <v>0</v>
      </c>
      <c r="E68" s="16">
        <f>[1]Hoja2!Q196</f>
        <v>629185.1</v>
      </c>
      <c r="F68" s="16">
        <f>[1]Hoja2!R196</f>
        <v>0</v>
      </c>
      <c r="G68" s="17">
        <f>[1]Hoja2!S196</f>
        <v>629185.1</v>
      </c>
    </row>
    <row r="69" spans="2:7" ht="15" thickBot="1" x14ac:dyDescent="0.35">
      <c r="B69" s="40" t="s">
        <v>27</v>
      </c>
      <c r="C69" s="39" t="str">
        <f>[1]Hoja2!O197</f>
        <v>069</v>
      </c>
      <c r="D69" s="34">
        <f>[1]Hoja2!P197</f>
        <v>0</v>
      </c>
      <c r="E69" s="34">
        <f>[1]Hoja2!Q197</f>
        <v>711377.18</v>
      </c>
      <c r="F69" s="34">
        <f>[1]Hoja2!R197</f>
        <v>19788.919999999998</v>
      </c>
      <c r="G69" s="35">
        <f>[1]Hoja2!S197</f>
        <v>731166.10000000009</v>
      </c>
    </row>
    <row r="70" spans="2:7" x14ac:dyDescent="0.3">
      <c r="B70" s="163" t="s">
        <v>98</v>
      </c>
      <c r="C70" s="30" t="str">
        <f>[1]Hoja2!O198</f>
        <v>047</v>
      </c>
      <c r="D70" s="23">
        <f>[1]Hoja2!P198</f>
        <v>0</v>
      </c>
      <c r="E70" s="23">
        <f>[1]Hoja2!Q198</f>
        <v>743172.20000000007</v>
      </c>
      <c r="F70" s="23">
        <f>[1]Hoja2!R198</f>
        <v>576308</v>
      </c>
      <c r="G70" s="24">
        <f>[1]Hoja2!S198</f>
        <v>1319480.2000000002</v>
      </c>
    </row>
    <row r="71" spans="2:7" x14ac:dyDescent="0.3">
      <c r="B71" s="164"/>
      <c r="C71" s="29" t="str">
        <f>[1]Hoja2!O199</f>
        <v>048</v>
      </c>
      <c r="D71" s="14">
        <f>[1]Hoja2!P199</f>
        <v>0</v>
      </c>
      <c r="E71" s="14">
        <f>[1]Hoja2!Q199</f>
        <v>1841233.18</v>
      </c>
      <c r="F71" s="14">
        <f>[1]Hoja2!R199</f>
        <v>6389.8000000000011</v>
      </c>
      <c r="G71" s="15">
        <f>[1]Hoja2!S199</f>
        <v>1847622.98</v>
      </c>
    </row>
    <row r="72" spans="2:7" x14ac:dyDescent="0.3">
      <c r="B72" s="164"/>
      <c r="C72" s="29" t="str">
        <f>[1]Hoja2!O200</f>
        <v>050</v>
      </c>
      <c r="D72" s="14">
        <f>[1]Hoja2!P200</f>
        <v>0</v>
      </c>
      <c r="E72" s="14">
        <f>[1]Hoja2!Q200</f>
        <v>839223.83</v>
      </c>
      <c r="F72" s="14">
        <f>[1]Hoja2!R200</f>
        <v>93377.890000000014</v>
      </c>
      <c r="G72" s="15">
        <f>[1]Hoja2!S200</f>
        <v>932601.72</v>
      </c>
    </row>
    <row r="73" spans="2:7" x14ac:dyDescent="0.3">
      <c r="B73" s="164"/>
      <c r="C73" s="29" t="str">
        <f>[1]Hoja2!O201</f>
        <v>051</v>
      </c>
      <c r="D73" s="14">
        <f>[1]Hoja2!P201</f>
        <v>0</v>
      </c>
      <c r="E73" s="14">
        <f>[1]Hoja2!Q201</f>
        <v>1212114.7599999998</v>
      </c>
      <c r="F73" s="14">
        <f>[1]Hoja2!R201</f>
        <v>1621897.4400000002</v>
      </c>
      <c r="G73" s="15">
        <f>[1]Hoja2!S201</f>
        <v>2834012.2</v>
      </c>
    </row>
    <row r="74" spans="2:7" x14ac:dyDescent="0.3">
      <c r="B74" s="164"/>
      <c r="C74" s="29" t="str">
        <f>[1]Hoja2!O202</f>
        <v>052</v>
      </c>
      <c r="D74" s="14">
        <f>[1]Hoja2!P202</f>
        <v>0</v>
      </c>
      <c r="E74" s="14">
        <f>[1]Hoja2!Q202</f>
        <v>1163157.8699999999</v>
      </c>
      <c r="F74" s="14">
        <f>[1]Hoja2!R202</f>
        <v>13366.359999999999</v>
      </c>
      <c r="G74" s="15">
        <f>[1]Hoja2!S202</f>
        <v>1176524.23</v>
      </c>
    </row>
    <row r="75" spans="2:7" x14ac:dyDescent="0.3">
      <c r="B75" s="164"/>
      <c r="C75" s="29" t="str">
        <f>[1]Hoja2!O203</f>
        <v>053</v>
      </c>
      <c r="D75" s="14">
        <f>[1]Hoja2!P203</f>
        <v>0</v>
      </c>
      <c r="E75" s="14">
        <f>[1]Hoja2!Q203</f>
        <v>891090.82</v>
      </c>
      <c r="F75" s="14">
        <f>[1]Hoja2!R203</f>
        <v>90858.420000000013</v>
      </c>
      <c r="G75" s="15">
        <f>[1]Hoja2!S203</f>
        <v>981949.24</v>
      </c>
    </row>
    <row r="76" spans="2:7" x14ac:dyDescent="0.3">
      <c r="B76" s="164"/>
      <c r="C76" s="29" t="str">
        <f>[1]Hoja2!O204</f>
        <v>054</v>
      </c>
      <c r="D76" s="14">
        <f>[1]Hoja2!P204</f>
        <v>0</v>
      </c>
      <c r="E76" s="14">
        <f>[1]Hoja2!Q204</f>
        <v>502405.89999999997</v>
      </c>
      <c r="F76" s="14">
        <f>[1]Hoja2!R204</f>
        <v>12118.45</v>
      </c>
      <c r="G76" s="15">
        <f>[1]Hoja2!S204</f>
        <v>514524.35</v>
      </c>
    </row>
    <row r="77" spans="2:7" x14ac:dyDescent="0.3">
      <c r="B77" s="164"/>
      <c r="C77" s="29" t="str">
        <f>[1]Hoja2!O205</f>
        <v>055</v>
      </c>
      <c r="D77" s="14">
        <f>[1]Hoja2!P205</f>
        <v>0</v>
      </c>
      <c r="E77" s="14">
        <f>[1]Hoja2!Q205</f>
        <v>664839.86</v>
      </c>
      <c r="F77" s="14">
        <f>[1]Hoja2!R205</f>
        <v>53292.22</v>
      </c>
      <c r="G77" s="15">
        <f>[1]Hoja2!S205</f>
        <v>718132.08</v>
      </c>
    </row>
    <row r="78" spans="2:7" x14ac:dyDescent="0.3">
      <c r="B78" s="164"/>
      <c r="C78" s="29" t="str">
        <f>[1]Hoja2!O206</f>
        <v>056</v>
      </c>
      <c r="D78" s="14">
        <f>[1]Hoja2!P206</f>
        <v>0</v>
      </c>
      <c r="E78" s="14">
        <f>[1]Hoja2!Q206</f>
        <v>1931530.7899999998</v>
      </c>
      <c r="F78" s="14">
        <f>[1]Hoja2!R206</f>
        <v>31881110.68</v>
      </c>
      <c r="G78" s="15">
        <f>[1]Hoja2!S206</f>
        <v>33812641.469999999</v>
      </c>
    </row>
    <row r="79" spans="2:7" x14ac:dyDescent="0.3">
      <c r="B79" s="164"/>
      <c r="C79" s="29" t="str">
        <f>[1]Hoja2!O207</f>
        <v>058</v>
      </c>
      <c r="D79" s="14">
        <f>[1]Hoja2!P207</f>
        <v>0</v>
      </c>
      <c r="E79" s="14">
        <f>[1]Hoja2!Q207</f>
        <v>69201.5</v>
      </c>
      <c r="F79" s="14">
        <f>[1]Hoja2!R207</f>
        <v>51326.87</v>
      </c>
      <c r="G79" s="15">
        <f>[1]Hoja2!S207</f>
        <v>120528.37</v>
      </c>
    </row>
    <row r="80" spans="2:7" x14ac:dyDescent="0.3">
      <c r="B80" s="164"/>
      <c r="C80" s="29" t="str">
        <f>[1]Hoja2!O208</f>
        <v>059</v>
      </c>
      <c r="D80" s="14">
        <f>[1]Hoja2!P208</f>
        <v>0</v>
      </c>
      <c r="E80" s="14">
        <f>[1]Hoja2!Q208</f>
        <v>1116010.3700000001</v>
      </c>
      <c r="F80" s="14">
        <f>[1]Hoja2!R208</f>
        <v>185824.92</v>
      </c>
      <c r="G80" s="15">
        <f>[1]Hoja2!S208</f>
        <v>1301835.29</v>
      </c>
    </row>
    <row r="81" spans="2:7" x14ac:dyDescent="0.3">
      <c r="B81" s="164"/>
      <c r="C81" s="29" t="str">
        <f>[1]Hoja2!O209</f>
        <v>060</v>
      </c>
      <c r="D81" s="14">
        <f>[1]Hoja2!P209</f>
        <v>0</v>
      </c>
      <c r="E81" s="14">
        <f>[1]Hoja2!Q209</f>
        <v>401179.4</v>
      </c>
      <c r="F81" s="14">
        <f>[1]Hoja2!R209</f>
        <v>14799.94</v>
      </c>
      <c r="G81" s="15">
        <f>[1]Hoja2!S209</f>
        <v>415979.34</v>
      </c>
    </row>
    <row r="82" spans="2:7" x14ac:dyDescent="0.3">
      <c r="B82" s="164"/>
      <c r="C82" s="29" t="str">
        <f>[1]Hoja2!O210</f>
        <v>077</v>
      </c>
      <c r="D82" s="14">
        <f>[1]Hoja2!P210</f>
        <v>0</v>
      </c>
      <c r="E82" s="14">
        <f>[1]Hoja2!Q210</f>
        <v>952494.84999999986</v>
      </c>
      <c r="F82" s="14">
        <f>[1]Hoja2!R210</f>
        <v>37920.78</v>
      </c>
      <c r="G82" s="15">
        <f>[1]Hoja2!S210</f>
        <v>990415.62999999989</v>
      </c>
    </row>
    <row r="83" spans="2:7" x14ac:dyDescent="0.3">
      <c r="B83" s="164"/>
      <c r="C83" s="29" t="str">
        <f>[1]Hoja2!O211</f>
        <v>080</v>
      </c>
      <c r="D83" s="14">
        <f>[1]Hoja2!P211</f>
        <v>0</v>
      </c>
      <c r="E83" s="14">
        <f>[1]Hoja2!Q211</f>
        <v>350335.55</v>
      </c>
      <c r="F83" s="14">
        <f>[1]Hoja2!R211</f>
        <v>0</v>
      </c>
      <c r="G83" s="15">
        <f>[1]Hoja2!S211</f>
        <v>350335.55</v>
      </c>
    </row>
    <row r="84" spans="2:7" x14ac:dyDescent="0.3">
      <c r="B84" s="164"/>
      <c r="C84" s="29" t="str">
        <f>[1]Hoja2!O212</f>
        <v>082</v>
      </c>
      <c r="D84" s="14">
        <f>[1]Hoja2!P212</f>
        <v>0</v>
      </c>
      <c r="E84" s="14">
        <f>[1]Hoja2!Q212</f>
        <v>0</v>
      </c>
      <c r="F84" s="14">
        <f>[1]Hoja2!R212</f>
        <v>0</v>
      </c>
      <c r="G84" s="15">
        <f>[1]Hoja2!S212</f>
        <v>0</v>
      </c>
    </row>
    <row r="85" spans="2:7" x14ac:dyDescent="0.3">
      <c r="B85" s="164"/>
      <c r="C85" s="29" t="str">
        <f>[1]Hoja2!O213</f>
        <v>083</v>
      </c>
      <c r="D85" s="14">
        <f>[1]Hoja2!P213</f>
        <v>0</v>
      </c>
      <c r="E85" s="14">
        <f>[1]Hoja2!Q213</f>
        <v>0</v>
      </c>
      <c r="F85" s="14">
        <f>[1]Hoja2!R213</f>
        <v>11890087.039999999</v>
      </c>
      <c r="G85" s="15">
        <f>[1]Hoja2!S213</f>
        <v>11890087.039999999</v>
      </c>
    </row>
    <row r="86" spans="2:7" x14ac:dyDescent="0.3">
      <c r="B86" s="164"/>
      <c r="C86" s="29" t="str">
        <f>[1]Hoja2!O214</f>
        <v>085</v>
      </c>
      <c r="D86" s="14">
        <f>[1]Hoja2!P214</f>
        <v>0</v>
      </c>
      <c r="E86" s="14">
        <f>[1]Hoja2!Q214</f>
        <v>0</v>
      </c>
      <c r="F86" s="14">
        <f>[1]Hoja2!R214</f>
        <v>0</v>
      </c>
      <c r="G86" s="15">
        <f>[1]Hoja2!S214</f>
        <v>0</v>
      </c>
    </row>
    <row r="87" spans="2:7" ht="15" thickBot="1" x14ac:dyDescent="0.35">
      <c r="B87" s="165"/>
      <c r="C87" s="32" t="str">
        <f>[1]Hoja2!O215</f>
        <v>099</v>
      </c>
      <c r="D87" s="16">
        <f>[1]Hoja2!P215</f>
        <v>0</v>
      </c>
      <c r="E87" s="16">
        <f>[1]Hoja2!Q215</f>
        <v>0</v>
      </c>
      <c r="F87" s="16">
        <f>[1]Hoja2!R215</f>
        <v>0</v>
      </c>
      <c r="G87" s="17">
        <f>[1]Hoja2!S215</f>
        <v>0</v>
      </c>
    </row>
    <row r="88" spans="2:7" ht="15" thickBot="1" x14ac:dyDescent="0.35">
      <c r="B88" s="40" t="s">
        <v>70</v>
      </c>
      <c r="C88" s="39" t="str">
        <f>[1]Hoja2!O216</f>
        <v>057</v>
      </c>
      <c r="D88" s="34">
        <f>[1]Hoja2!P216</f>
        <v>0</v>
      </c>
      <c r="E88" s="34">
        <f>[1]Hoja2!Q216</f>
        <v>1442975.58</v>
      </c>
      <c r="F88" s="34">
        <f>[1]Hoja2!R216</f>
        <v>87453.08</v>
      </c>
      <c r="G88" s="35">
        <f>[1]Hoja2!S216</f>
        <v>1530428.6600000001</v>
      </c>
    </row>
    <row r="89" spans="2:7" ht="15" thickBot="1" x14ac:dyDescent="0.35">
      <c r="B89" s="40" t="s">
        <v>7</v>
      </c>
      <c r="C89" s="39" t="str">
        <f>[1]Hoja2!O217</f>
        <v>061</v>
      </c>
      <c r="D89" s="34">
        <f>[1]Hoja2!P217</f>
        <v>0</v>
      </c>
      <c r="E89" s="34">
        <f>[1]Hoja2!Q217</f>
        <v>0</v>
      </c>
      <c r="F89" s="34">
        <f>[1]Hoja2!R217</f>
        <v>9044650</v>
      </c>
      <c r="G89" s="35">
        <f>[1]Hoja2!S217</f>
        <v>9044650</v>
      </c>
    </row>
    <row r="90" spans="2:7" ht="15" thickBot="1" x14ac:dyDescent="0.35">
      <c r="B90" s="40" t="s">
        <v>116</v>
      </c>
      <c r="C90" s="39" t="str">
        <f>[1]Hoja2!O218</f>
        <v>062</v>
      </c>
      <c r="D90" s="34">
        <f>[1]Hoja2!P218</f>
        <v>0</v>
      </c>
      <c r="E90" s="34">
        <f>[1]Hoja2!Q218</f>
        <v>0</v>
      </c>
      <c r="F90" s="34">
        <f>[1]Hoja2!R218</f>
        <v>3147550.76</v>
      </c>
      <c r="G90" s="35">
        <f>[1]Hoja2!S218</f>
        <v>3147550.76</v>
      </c>
    </row>
    <row r="91" spans="2:7" ht="15" thickBot="1" x14ac:dyDescent="0.35">
      <c r="B91" s="40" t="s">
        <v>61</v>
      </c>
      <c r="C91" s="39" t="str">
        <f>[1]Hoja2!O219</f>
        <v>063</v>
      </c>
      <c r="D91" s="34">
        <f>[1]Hoja2!P219</f>
        <v>0</v>
      </c>
      <c r="E91" s="34">
        <f>[1]Hoja2!Q219</f>
        <v>0</v>
      </c>
      <c r="F91" s="34">
        <f>[1]Hoja2!R219</f>
        <v>1874099.86</v>
      </c>
      <c r="G91" s="35">
        <f>[1]Hoja2!S219</f>
        <v>1874099.86</v>
      </c>
    </row>
    <row r="92" spans="2:7" x14ac:dyDescent="0.3">
      <c r="B92" s="163" t="s">
        <v>88</v>
      </c>
      <c r="C92" s="30" t="str">
        <f>[1]Hoja2!O220</f>
        <v>064</v>
      </c>
      <c r="D92" s="23">
        <f>[1]Hoja2!P220</f>
        <v>0</v>
      </c>
      <c r="E92" s="23">
        <f>[1]Hoja2!Q220</f>
        <v>444132.75</v>
      </c>
      <c r="F92" s="23">
        <f>[1]Hoja2!R220</f>
        <v>14805.859999999999</v>
      </c>
      <c r="G92" s="24">
        <f>[1]Hoja2!S220</f>
        <v>458938.61</v>
      </c>
    </row>
    <row r="93" spans="2:7" ht="15" thickBot="1" x14ac:dyDescent="0.35">
      <c r="B93" s="165"/>
      <c r="C93" s="32" t="str">
        <f>[1]Hoja2!O221</f>
        <v>065</v>
      </c>
      <c r="D93" s="16">
        <f>[1]Hoja2!P221</f>
        <v>0</v>
      </c>
      <c r="E93" s="16">
        <f>[1]Hoja2!Q221</f>
        <v>1260870.1000000001</v>
      </c>
      <c r="F93" s="16">
        <f>[1]Hoja2!R221</f>
        <v>8879059.790000001</v>
      </c>
      <c r="G93" s="17">
        <f>[1]Hoja2!S221</f>
        <v>10139929.890000001</v>
      </c>
    </row>
    <row r="94" spans="2:7" ht="15" thickBot="1" x14ac:dyDescent="0.35">
      <c r="B94" s="40" t="s">
        <v>68</v>
      </c>
      <c r="C94" s="39" t="str">
        <f>[1]Hoja2!O222</f>
        <v>066</v>
      </c>
      <c r="D94" s="34">
        <f>[1]Hoja2!P222</f>
        <v>0</v>
      </c>
      <c r="E94" s="34">
        <f>[1]Hoja2!Q222</f>
        <v>0</v>
      </c>
      <c r="F94" s="34">
        <f>[1]Hoja2!R222</f>
        <v>1521006</v>
      </c>
      <c r="G94" s="35">
        <f>[1]Hoja2!S222</f>
        <v>1521006</v>
      </c>
    </row>
    <row r="95" spans="2:7" ht="15" thickBot="1" x14ac:dyDescent="0.35">
      <c r="B95" s="40" t="s">
        <v>9</v>
      </c>
      <c r="C95" s="39" t="str">
        <f>[1]Hoja2!O223</f>
        <v>067</v>
      </c>
      <c r="D95" s="34">
        <f>[1]Hoja2!P223</f>
        <v>0</v>
      </c>
      <c r="E95" s="34">
        <f>[1]Hoja2!Q223</f>
        <v>877951.29</v>
      </c>
      <c r="F95" s="34">
        <f>[1]Hoja2!R223</f>
        <v>1772950.67</v>
      </c>
      <c r="G95" s="35">
        <f>[1]Hoja2!S223</f>
        <v>2650901.96</v>
      </c>
    </row>
    <row r="96" spans="2:7" x14ac:dyDescent="0.3">
      <c r="B96" s="175" t="s">
        <v>39</v>
      </c>
      <c r="C96" s="30" t="str">
        <f>[1]Hoja2!O224</f>
        <v>070</v>
      </c>
      <c r="D96" s="23">
        <f>[1]Hoja2!P224</f>
        <v>30757228.780000001</v>
      </c>
      <c r="E96" s="23">
        <f>[1]Hoja2!Q224</f>
        <v>0</v>
      </c>
      <c r="F96" s="23">
        <f>[1]Hoja2!R224</f>
        <v>0</v>
      </c>
      <c r="G96" s="24">
        <f>[1]Hoja2!S224</f>
        <v>30757228.780000001</v>
      </c>
    </row>
    <row r="97" spans="2:7" x14ac:dyDescent="0.3">
      <c r="B97" s="176"/>
      <c r="C97" s="29" t="str">
        <f>[1]Hoja2!O225</f>
        <v>071</v>
      </c>
      <c r="D97" s="14">
        <f>[1]Hoja2!P225</f>
        <v>9154939.2699999996</v>
      </c>
      <c r="E97" s="14">
        <f>[1]Hoja2!Q225</f>
        <v>0</v>
      </c>
      <c r="F97" s="14">
        <f>[1]Hoja2!R225</f>
        <v>0</v>
      </c>
      <c r="G97" s="15">
        <f>[1]Hoja2!S225</f>
        <v>9154939.2699999996</v>
      </c>
    </row>
    <row r="98" spans="2:7" x14ac:dyDescent="0.3">
      <c r="B98" s="176"/>
      <c r="C98" s="29" t="str">
        <f>[1]Hoja2!O226</f>
        <v>072</v>
      </c>
      <c r="D98" s="14">
        <f>[1]Hoja2!P226</f>
        <v>12297026.689999999</v>
      </c>
      <c r="E98" s="14">
        <f>[1]Hoja2!Q226</f>
        <v>0</v>
      </c>
      <c r="F98" s="14">
        <f>[1]Hoja2!R226</f>
        <v>0</v>
      </c>
      <c r="G98" s="15">
        <f>[1]Hoja2!S226</f>
        <v>12297026.689999999</v>
      </c>
    </row>
    <row r="99" spans="2:7" x14ac:dyDescent="0.3">
      <c r="B99" s="176"/>
      <c r="C99" s="29" t="str">
        <f>[1]Hoja2!O227</f>
        <v>073</v>
      </c>
      <c r="D99" s="14">
        <f>[1]Hoja2!P227</f>
        <v>24.36</v>
      </c>
      <c r="E99" s="14">
        <f>[1]Hoja2!Q227</f>
        <v>0</v>
      </c>
      <c r="F99" s="14">
        <f>[1]Hoja2!R227</f>
        <v>0</v>
      </c>
      <c r="G99" s="15">
        <f>[1]Hoja2!S227</f>
        <v>24.36</v>
      </c>
    </row>
    <row r="100" spans="2:7" ht="15" thickBot="1" x14ac:dyDescent="0.35">
      <c r="B100" s="177"/>
      <c r="C100" s="32" t="str">
        <f>[1]Hoja2!O228</f>
        <v>074</v>
      </c>
      <c r="D100" s="16">
        <f>[1]Hoja2!P228</f>
        <v>0</v>
      </c>
      <c r="E100" s="16">
        <f>[1]Hoja2!Q228</f>
        <v>0</v>
      </c>
      <c r="F100" s="16">
        <f>[1]Hoja2!R228</f>
        <v>0</v>
      </c>
      <c r="G100" s="17">
        <f>[1]Hoja2!S228</f>
        <v>0</v>
      </c>
    </row>
    <row r="101" spans="2:7" ht="15" thickBot="1" x14ac:dyDescent="0.35">
      <c r="B101" s="40" t="s">
        <v>45</v>
      </c>
      <c r="C101" s="39" t="str">
        <f>[1]Hoja2!O229</f>
        <v>075</v>
      </c>
      <c r="D101" s="34">
        <f>[1]Hoja2!P229</f>
        <v>0</v>
      </c>
      <c r="E101" s="34">
        <f>[1]Hoja2!Q229</f>
        <v>0</v>
      </c>
      <c r="F101" s="34">
        <f>[1]Hoja2!R229</f>
        <v>0</v>
      </c>
      <c r="G101" s="35">
        <f>[1]Hoja2!S229</f>
        <v>0</v>
      </c>
    </row>
    <row r="102" spans="2:7" ht="15" thickBot="1" x14ac:dyDescent="0.35">
      <c r="B102" s="40" t="s">
        <v>118</v>
      </c>
      <c r="C102" s="39" t="str">
        <f>[1]Hoja2!O230</f>
        <v>081</v>
      </c>
      <c r="D102" s="34">
        <f>[1]Hoja2!P230</f>
        <v>0</v>
      </c>
      <c r="E102" s="34">
        <f>[1]Hoja2!Q230</f>
        <v>0</v>
      </c>
      <c r="F102" s="34">
        <f>[1]Hoja2!R230</f>
        <v>488104</v>
      </c>
      <c r="G102" s="35">
        <f>[1]Hoja2!S230</f>
        <v>488104</v>
      </c>
    </row>
    <row r="103" spans="2:7" x14ac:dyDescent="0.3">
      <c r="B103" s="36"/>
      <c r="C103" s="37"/>
      <c r="D103" s="38">
        <f>[1]Hoja2!P231</f>
        <v>58646298.419999994</v>
      </c>
      <c r="E103" s="38">
        <f>[1]Hoja2!Q231</f>
        <v>115210881.34</v>
      </c>
      <c r="F103" s="38">
        <f>[1]Hoja2!R231</f>
        <v>116651863.88000003</v>
      </c>
      <c r="G103" s="38">
        <f>[1]Hoja2!S231</f>
        <v>290509043.63999999</v>
      </c>
    </row>
  </sheetData>
  <mergeCells count="16">
    <mergeCell ref="B70:B87"/>
    <mergeCell ref="B92:B93"/>
    <mergeCell ref="B96:B100"/>
    <mergeCell ref="B26:B28"/>
    <mergeCell ref="B29:B43"/>
    <mergeCell ref="B45:B50"/>
    <mergeCell ref="B51:B58"/>
    <mergeCell ref="B59:B61"/>
    <mergeCell ref="B62:B68"/>
    <mergeCell ref="B18:B21"/>
    <mergeCell ref="B22:B25"/>
    <mergeCell ref="B5:B8"/>
    <mergeCell ref="B9:B12"/>
    <mergeCell ref="B2:G2"/>
    <mergeCell ref="B13:B15"/>
    <mergeCell ref="B16:B1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5"/>
  <sheetViews>
    <sheetView topLeftCell="A74" zoomScaleNormal="100" workbookViewId="0">
      <selection activeCell="D96" sqref="D96"/>
    </sheetView>
  </sheetViews>
  <sheetFormatPr baseColWidth="10" defaultRowHeight="14.4" x14ac:dyDescent="0.3"/>
  <cols>
    <col min="2" max="2" width="68.88671875" bestFit="1" customWidth="1"/>
    <col min="3" max="3" width="10.44140625" bestFit="1" customWidth="1"/>
    <col min="4" max="4" width="15.109375" bestFit="1" customWidth="1"/>
    <col min="5" max="5" width="18.44140625" bestFit="1" customWidth="1"/>
    <col min="6" max="7" width="16.33203125" bestFit="1" customWidth="1"/>
  </cols>
  <sheetData>
    <row r="1" spans="1:8" x14ac:dyDescent="0.3">
      <c r="A1" s="41"/>
      <c r="B1" s="41"/>
      <c r="C1" s="41"/>
      <c r="D1" s="41"/>
      <c r="E1" s="41"/>
      <c r="F1" s="41"/>
      <c r="G1" s="41"/>
      <c r="H1" s="41"/>
    </row>
    <row r="2" spans="1:8" ht="15" thickBot="1" x14ac:dyDescent="0.35">
      <c r="A2" s="41"/>
      <c r="B2" s="41"/>
      <c r="C2" s="41"/>
      <c r="D2" s="41"/>
      <c r="E2" s="41"/>
      <c r="F2" s="41"/>
      <c r="G2" s="41"/>
      <c r="H2" s="41"/>
    </row>
    <row r="3" spans="1:8" ht="15" thickBot="1" x14ac:dyDescent="0.35">
      <c r="A3" s="41"/>
      <c r="B3" s="160" t="s">
        <v>122</v>
      </c>
      <c r="C3" s="161"/>
      <c r="D3" s="161"/>
      <c r="E3" s="161"/>
      <c r="F3" s="161"/>
      <c r="G3" s="162"/>
      <c r="H3" s="41"/>
    </row>
    <row r="4" spans="1:8" x14ac:dyDescent="0.3">
      <c r="A4" s="41"/>
      <c r="B4" s="41"/>
      <c r="C4" s="41"/>
      <c r="D4" s="41"/>
      <c r="E4" s="41"/>
      <c r="F4" s="41"/>
      <c r="G4" s="41"/>
      <c r="H4" s="41"/>
    </row>
    <row r="5" spans="1:8" ht="15" thickBot="1" x14ac:dyDescent="0.35">
      <c r="A5" s="41"/>
      <c r="B5" s="41"/>
      <c r="C5" s="41"/>
      <c r="D5" s="41"/>
      <c r="E5" s="41"/>
      <c r="F5" s="41"/>
      <c r="G5" s="41"/>
      <c r="H5" s="41"/>
    </row>
    <row r="6" spans="1:8" ht="30" thickTop="1" thickBot="1" x14ac:dyDescent="0.35">
      <c r="A6" s="41"/>
      <c r="B6" s="42" t="s">
        <v>1</v>
      </c>
      <c r="C6" s="43" t="s">
        <v>2</v>
      </c>
      <c r="D6" s="44" t="s">
        <v>3</v>
      </c>
      <c r="E6" s="45" t="s">
        <v>4</v>
      </c>
      <c r="F6" s="44" t="s">
        <v>5</v>
      </c>
      <c r="G6" s="44" t="s">
        <v>6</v>
      </c>
      <c r="H6" s="41"/>
    </row>
    <row r="7" spans="1:8" x14ac:dyDescent="0.3">
      <c r="A7" s="41"/>
      <c r="B7" s="184" t="s">
        <v>56</v>
      </c>
      <c r="C7" s="46" t="s">
        <v>57</v>
      </c>
      <c r="D7" s="47">
        <v>0</v>
      </c>
      <c r="E7" s="47">
        <v>989509.85</v>
      </c>
      <c r="F7" s="47">
        <v>78077.779999999984</v>
      </c>
      <c r="G7" s="48">
        <v>1067587.6299999999</v>
      </c>
      <c r="H7" s="41"/>
    </row>
    <row r="8" spans="1:8" x14ac:dyDescent="0.3">
      <c r="A8" s="41"/>
      <c r="B8" s="185"/>
      <c r="C8" s="49" t="s">
        <v>58</v>
      </c>
      <c r="D8" s="50">
        <v>0</v>
      </c>
      <c r="E8" s="50">
        <v>242127.8</v>
      </c>
      <c r="F8" s="50">
        <v>231505.45</v>
      </c>
      <c r="G8" s="51">
        <v>473633.25</v>
      </c>
      <c r="H8" s="41"/>
    </row>
    <row r="9" spans="1:8" x14ac:dyDescent="0.3">
      <c r="A9" s="41"/>
      <c r="B9" s="185"/>
      <c r="C9" s="49" t="s">
        <v>59</v>
      </c>
      <c r="D9" s="50">
        <v>0</v>
      </c>
      <c r="E9" s="50">
        <v>4251791.83</v>
      </c>
      <c r="F9" s="50">
        <v>511587.57</v>
      </c>
      <c r="G9" s="51">
        <v>4763379.4000000004</v>
      </c>
      <c r="H9" s="41"/>
    </row>
    <row r="10" spans="1:8" ht="15" thickBot="1" x14ac:dyDescent="0.35">
      <c r="A10" s="41"/>
      <c r="B10" s="186"/>
      <c r="C10" s="52" t="s">
        <v>60</v>
      </c>
      <c r="D10" s="53">
        <v>0</v>
      </c>
      <c r="E10" s="53">
        <v>0</v>
      </c>
      <c r="F10" s="53">
        <v>1124540.2</v>
      </c>
      <c r="G10" s="54">
        <v>1124540.2</v>
      </c>
      <c r="H10" s="41"/>
    </row>
    <row r="11" spans="1:8" x14ac:dyDescent="0.3">
      <c r="A11" s="41"/>
      <c r="B11" s="187" t="s">
        <v>123</v>
      </c>
      <c r="C11" s="46" t="s">
        <v>20</v>
      </c>
      <c r="D11" s="47">
        <v>0</v>
      </c>
      <c r="E11" s="47">
        <v>1317788.5999999999</v>
      </c>
      <c r="F11" s="47">
        <v>164524.22</v>
      </c>
      <c r="G11" s="48">
        <v>1482312.8199999998</v>
      </c>
      <c r="H11" s="41"/>
    </row>
    <row r="12" spans="1:8" x14ac:dyDescent="0.3">
      <c r="A12" s="41"/>
      <c r="B12" s="188"/>
      <c r="C12" s="49" t="s">
        <v>21</v>
      </c>
      <c r="D12" s="50">
        <v>0</v>
      </c>
      <c r="E12" s="50">
        <v>118129.59999999999</v>
      </c>
      <c r="F12" s="50">
        <v>103002.77</v>
      </c>
      <c r="G12" s="51">
        <v>221132.37</v>
      </c>
      <c r="H12" s="41"/>
    </row>
    <row r="13" spans="1:8" x14ac:dyDescent="0.3">
      <c r="A13" s="41"/>
      <c r="B13" s="188"/>
      <c r="C13" s="49" t="s">
        <v>22</v>
      </c>
      <c r="D13" s="50">
        <v>0</v>
      </c>
      <c r="E13" s="50">
        <v>158221.04999999999</v>
      </c>
      <c r="F13" s="50">
        <v>30492</v>
      </c>
      <c r="G13" s="51">
        <v>188713.05</v>
      </c>
      <c r="H13" s="41"/>
    </row>
    <row r="14" spans="1:8" ht="15" thickBot="1" x14ac:dyDescent="0.35">
      <c r="A14" s="41"/>
      <c r="B14" s="189"/>
      <c r="C14" s="52" t="s">
        <v>23</v>
      </c>
      <c r="D14" s="53">
        <v>0</v>
      </c>
      <c r="E14" s="53">
        <v>144141.55000000002</v>
      </c>
      <c r="F14" s="53">
        <v>3358.43</v>
      </c>
      <c r="G14" s="54">
        <v>147499.98000000001</v>
      </c>
      <c r="H14" s="41"/>
    </row>
    <row r="15" spans="1:8" x14ac:dyDescent="0.3">
      <c r="A15" s="41"/>
      <c r="B15" s="190" t="s">
        <v>24</v>
      </c>
      <c r="C15" s="46" t="s">
        <v>25</v>
      </c>
      <c r="D15" s="47">
        <v>0</v>
      </c>
      <c r="E15" s="47">
        <v>902006.45</v>
      </c>
      <c r="F15" s="47">
        <v>235347.93</v>
      </c>
      <c r="G15" s="48">
        <v>1137354.3799999999</v>
      </c>
      <c r="H15" s="41"/>
    </row>
    <row r="16" spans="1:8" ht="15" thickBot="1" x14ac:dyDescent="0.35">
      <c r="A16" s="41"/>
      <c r="B16" s="191"/>
      <c r="C16" s="49" t="s">
        <v>26</v>
      </c>
      <c r="D16" s="50">
        <v>0</v>
      </c>
      <c r="E16" s="50">
        <v>592329.6</v>
      </c>
      <c r="F16" s="50">
        <v>68756.11</v>
      </c>
      <c r="G16" s="51">
        <v>661085.71</v>
      </c>
      <c r="H16" s="41"/>
    </row>
    <row r="17" spans="1:8" ht="15" thickBot="1" x14ac:dyDescent="0.35">
      <c r="A17" s="41"/>
      <c r="B17" s="55" t="s">
        <v>81</v>
      </c>
      <c r="C17" s="46" t="s">
        <v>82</v>
      </c>
      <c r="D17" s="47">
        <v>0</v>
      </c>
      <c r="E17" s="47">
        <v>56404891.43</v>
      </c>
      <c r="F17" s="47">
        <v>5585040.9699999997</v>
      </c>
      <c r="G17" s="48">
        <v>61989932.399999999</v>
      </c>
      <c r="H17" s="41"/>
    </row>
    <row r="18" spans="1:8" x14ac:dyDescent="0.3">
      <c r="A18" s="41"/>
      <c r="B18" s="192" t="s">
        <v>63</v>
      </c>
      <c r="C18" s="46" t="s">
        <v>64</v>
      </c>
      <c r="D18" s="47">
        <v>0</v>
      </c>
      <c r="E18" s="47">
        <v>1543877.8399999999</v>
      </c>
      <c r="F18" s="47">
        <v>277912.94</v>
      </c>
      <c r="G18" s="48">
        <v>1821790.7799999998</v>
      </c>
      <c r="H18" s="41"/>
    </row>
    <row r="19" spans="1:8" x14ac:dyDescent="0.3">
      <c r="A19" s="41"/>
      <c r="B19" s="193"/>
      <c r="C19" s="49" t="s">
        <v>65</v>
      </c>
      <c r="D19" s="50">
        <v>0</v>
      </c>
      <c r="E19" s="50">
        <v>1790069.34</v>
      </c>
      <c r="F19" s="50">
        <v>82660.5</v>
      </c>
      <c r="G19" s="51">
        <v>1872729.84</v>
      </c>
      <c r="H19" s="41"/>
    </row>
    <row r="20" spans="1:8" x14ac:dyDescent="0.3">
      <c r="A20" s="41"/>
      <c r="B20" s="193"/>
      <c r="C20" s="49" t="s">
        <v>66</v>
      </c>
      <c r="D20" s="50">
        <v>0</v>
      </c>
      <c r="E20" s="50">
        <v>6928009.0800000001</v>
      </c>
      <c r="F20" s="50">
        <v>0</v>
      </c>
      <c r="G20" s="51">
        <v>6928009.0800000001</v>
      </c>
      <c r="H20" s="41"/>
    </row>
    <row r="21" spans="1:8" ht="15" thickBot="1" x14ac:dyDescent="0.35">
      <c r="A21" s="41"/>
      <c r="B21" s="194"/>
      <c r="C21" s="52" t="s">
        <v>67</v>
      </c>
      <c r="D21" s="53">
        <v>0</v>
      </c>
      <c r="E21" s="53">
        <v>299083.94999999995</v>
      </c>
      <c r="F21" s="53">
        <v>0</v>
      </c>
      <c r="G21" s="54">
        <v>299083.94999999995</v>
      </c>
      <c r="H21" s="41"/>
    </row>
    <row r="22" spans="1:8" x14ac:dyDescent="0.3">
      <c r="A22" s="41"/>
      <c r="B22" s="181" t="s">
        <v>72</v>
      </c>
      <c r="C22" s="46" t="s">
        <v>73</v>
      </c>
      <c r="D22" s="47">
        <v>0</v>
      </c>
      <c r="E22" s="47">
        <v>2421501.8800000004</v>
      </c>
      <c r="F22" s="47">
        <v>124218.79999999999</v>
      </c>
      <c r="G22" s="48">
        <v>2545720.6800000002</v>
      </c>
      <c r="H22" s="41"/>
    </row>
    <row r="23" spans="1:8" x14ac:dyDescent="0.3">
      <c r="A23" s="41"/>
      <c r="B23" s="182"/>
      <c r="C23" s="49" t="s">
        <v>74</v>
      </c>
      <c r="D23" s="50">
        <v>0</v>
      </c>
      <c r="E23" s="50">
        <v>980131.27</v>
      </c>
      <c r="F23" s="50">
        <v>2657.56</v>
      </c>
      <c r="G23" s="51">
        <v>982788.83000000007</v>
      </c>
      <c r="H23" s="41"/>
    </row>
    <row r="24" spans="1:8" x14ac:dyDescent="0.3">
      <c r="A24" s="41"/>
      <c r="B24" s="182"/>
      <c r="C24" s="49" t="s">
        <v>75</v>
      </c>
      <c r="D24" s="50">
        <v>0</v>
      </c>
      <c r="E24" s="50">
        <v>433251.17000000004</v>
      </c>
      <c r="F24" s="50">
        <v>354.96</v>
      </c>
      <c r="G24" s="51">
        <v>433606.13000000006</v>
      </c>
      <c r="H24" s="41"/>
    </row>
    <row r="25" spans="1:8" ht="15" thickBot="1" x14ac:dyDescent="0.35">
      <c r="A25" s="41"/>
      <c r="B25" s="183"/>
      <c r="C25" s="52" t="s">
        <v>76</v>
      </c>
      <c r="D25" s="53">
        <v>0</v>
      </c>
      <c r="E25" s="53">
        <v>0</v>
      </c>
      <c r="F25" s="53">
        <v>6000</v>
      </c>
      <c r="G25" s="54">
        <v>6000</v>
      </c>
      <c r="H25" s="41"/>
    </row>
    <row r="26" spans="1:8" x14ac:dyDescent="0.3">
      <c r="A26" s="41"/>
      <c r="B26" s="192" t="s">
        <v>84</v>
      </c>
      <c r="C26" s="46" t="s">
        <v>85</v>
      </c>
      <c r="D26" s="47">
        <v>0</v>
      </c>
      <c r="E26" s="47">
        <v>4881800.5100000007</v>
      </c>
      <c r="F26" s="47">
        <v>776991.83</v>
      </c>
      <c r="G26" s="48">
        <v>5658792.3400000008</v>
      </c>
      <c r="H26" s="41"/>
    </row>
    <row r="27" spans="1:8" x14ac:dyDescent="0.3">
      <c r="A27" s="41"/>
      <c r="B27" s="193"/>
      <c r="C27" s="49" t="s">
        <v>86</v>
      </c>
      <c r="D27" s="50">
        <v>0</v>
      </c>
      <c r="E27" s="50">
        <v>2639152.2499999995</v>
      </c>
      <c r="F27" s="50">
        <v>625851.13</v>
      </c>
      <c r="G27" s="51">
        <v>3265003.3799999994</v>
      </c>
      <c r="H27" s="41"/>
    </row>
    <row r="28" spans="1:8" ht="15" thickBot="1" x14ac:dyDescent="0.35">
      <c r="A28" s="41"/>
      <c r="B28" s="194"/>
      <c r="C28" s="52" t="s">
        <v>87</v>
      </c>
      <c r="D28" s="53">
        <v>0</v>
      </c>
      <c r="E28" s="53">
        <v>160702.95000000001</v>
      </c>
      <c r="F28" s="53">
        <v>4700128.8099999996</v>
      </c>
      <c r="G28" s="54">
        <v>4860831.76</v>
      </c>
      <c r="H28" s="41"/>
    </row>
    <row r="29" spans="1:8" x14ac:dyDescent="0.3">
      <c r="A29" s="41"/>
      <c r="B29" s="198" t="s">
        <v>120</v>
      </c>
      <c r="C29" s="46" t="s">
        <v>12</v>
      </c>
      <c r="D29" s="47">
        <v>0</v>
      </c>
      <c r="E29" s="47">
        <v>2139106.42</v>
      </c>
      <c r="F29" s="47">
        <v>317116.93000000005</v>
      </c>
      <c r="G29" s="48">
        <v>2456223.35</v>
      </c>
      <c r="H29" s="41"/>
    </row>
    <row r="30" spans="1:8" x14ac:dyDescent="0.3">
      <c r="A30" s="41"/>
      <c r="B30" s="199"/>
      <c r="C30" s="49" t="s">
        <v>14</v>
      </c>
      <c r="D30" s="50">
        <v>0</v>
      </c>
      <c r="E30" s="50">
        <v>1863324.6500000001</v>
      </c>
      <c r="F30" s="50">
        <v>86337.22</v>
      </c>
      <c r="G30" s="51">
        <v>1949661.87</v>
      </c>
      <c r="H30" s="41"/>
    </row>
    <row r="31" spans="1:8" x14ac:dyDescent="0.3">
      <c r="A31" s="41"/>
      <c r="B31" s="199"/>
      <c r="C31" s="49" t="s">
        <v>18</v>
      </c>
      <c r="D31" s="50">
        <v>0</v>
      </c>
      <c r="E31" s="50">
        <v>0</v>
      </c>
      <c r="F31" s="50">
        <v>-219082.99</v>
      </c>
      <c r="G31" s="51">
        <v>-219082.99</v>
      </c>
      <c r="H31" s="41"/>
    </row>
    <row r="32" spans="1:8" x14ac:dyDescent="0.3">
      <c r="A32" s="41"/>
      <c r="B32" s="199"/>
      <c r="C32" s="49" t="s">
        <v>124</v>
      </c>
      <c r="D32" s="50">
        <v>0</v>
      </c>
      <c r="E32" s="50">
        <v>0</v>
      </c>
      <c r="F32" s="50">
        <v>5867089.5899999999</v>
      </c>
      <c r="G32" s="51">
        <v>5867089.5899999999</v>
      </c>
      <c r="H32" s="41"/>
    </row>
    <row r="33" spans="1:8" x14ac:dyDescent="0.3">
      <c r="A33" s="41"/>
      <c r="B33" s="199"/>
      <c r="C33" s="49" t="s">
        <v>125</v>
      </c>
      <c r="D33" s="50">
        <v>0</v>
      </c>
      <c r="E33" s="50">
        <v>0</v>
      </c>
      <c r="F33" s="50">
        <v>6550270.9500000002</v>
      </c>
      <c r="G33" s="51">
        <v>6550270.9500000002</v>
      </c>
      <c r="H33" s="41"/>
    </row>
    <row r="34" spans="1:8" ht="15" thickBot="1" x14ac:dyDescent="0.35">
      <c r="A34" s="41"/>
      <c r="B34" s="200"/>
      <c r="C34" s="49" t="s">
        <v>126</v>
      </c>
      <c r="D34" s="50">
        <v>0</v>
      </c>
      <c r="E34" s="50">
        <v>0</v>
      </c>
      <c r="F34" s="50">
        <v>1715142.66</v>
      </c>
      <c r="G34" s="51">
        <v>1715142.66</v>
      </c>
      <c r="H34" s="41"/>
    </row>
    <row r="35" spans="1:8" ht="15" thickBot="1" x14ac:dyDescent="0.35">
      <c r="A35" s="41"/>
      <c r="B35" s="56" t="s">
        <v>29</v>
      </c>
      <c r="C35" s="57" t="s">
        <v>30</v>
      </c>
      <c r="D35" s="58">
        <v>0</v>
      </c>
      <c r="E35" s="58">
        <v>1003267.8</v>
      </c>
      <c r="F35" s="58">
        <v>147098.94</v>
      </c>
      <c r="G35" s="59">
        <v>1150366.74</v>
      </c>
      <c r="H35" s="41"/>
    </row>
    <row r="36" spans="1:8" x14ac:dyDescent="0.3">
      <c r="A36" s="41"/>
      <c r="B36" s="192" t="s">
        <v>91</v>
      </c>
      <c r="C36" s="46" t="s">
        <v>92</v>
      </c>
      <c r="D36" s="47">
        <v>0</v>
      </c>
      <c r="E36" s="47">
        <v>764008.64</v>
      </c>
      <c r="F36" s="47">
        <v>208410.71</v>
      </c>
      <c r="G36" s="48">
        <v>972419.35</v>
      </c>
      <c r="H36" s="41"/>
    </row>
    <row r="37" spans="1:8" x14ac:dyDescent="0.3">
      <c r="A37" s="41"/>
      <c r="B37" s="193"/>
      <c r="C37" s="49" t="s">
        <v>93</v>
      </c>
      <c r="D37" s="50">
        <v>0</v>
      </c>
      <c r="E37" s="50">
        <v>859509.69</v>
      </c>
      <c r="F37" s="50">
        <v>152311.35999999999</v>
      </c>
      <c r="G37" s="51">
        <v>1011821.0499999999</v>
      </c>
      <c r="H37" s="41"/>
    </row>
    <row r="38" spans="1:8" x14ac:dyDescent="0.3">
      <c r="A38" s="41"/>
      <c r="B38" s="193"/>
      <c r="C38" s="49" t="s">
        <v>94</v>
      </c>
      <c r="D38" s="50">
        <v>0</v>
      </c>
      <c r="E38" s="50">
        <v>9694655.1600000001</v>
      </c>
      <c r="F38" s="50">
        <v>559997.92999999993</v>
      </c>
      <c r="G38" s="51">
        <v>10254653.09</v>
      </c>
      <c r="H38" s="41"/>
    </row>
    <row r="39" spans="1:8" x14ac:dyDescent="0.3">
      <c r="A39" s="41"/>
      <c r="B39" s="193"/>
      <c r="C39" s="49" t="s">
        <v>95</v>
      </c>
      <c r="D39" s="50">
        <v>0</v>
      </c>
      <c r="E39" s="50">
        <v>1467620.0899999999</v>
      </c>
      <c r="F39" s="50">
        <v>2157474.1399999997</v>
      </c>
      <c r="G39" s="51">
        <v>3625094.2299999995</v>
      </c>
      <c r="H39" s="41"/>
    </row>
    <row r="40" spans="1:8" x14ac:dyDescent="0.3">
      <c r="A40" s="41"/>
      <c r="B40" s="193"/>
      <c r="C40" s="49" t="s">
        <v>96</v>
      </c>
      <c r="D40" s="50">
        <v>0</v>
      </c>
      <c r="E40" s="50">
        <v>325120.59999999998</v>
      </c>
      <c r="F40" s="50">
        <v>22303.9</v>
      </c>
      <c r="G40" s="51">
        <v>347424.5</v>
      </c>
      <c r="H40" s="41"/>
    </row>
    <row r="41" spans="1:8" ht="15" thickBot="1" x14ac:dyDescent="0.35">
      <c r="A41" s="41"/>
      <c r="B41" s="194"/>
      <c r="C41" s="52" t="s">
        <v>97</v>
      </c>
      <c r="D41" s="53">
        <v>0</v>
      </c>
      <c r="E41" s="53">
        <v>1880037.2999999998</v>
      </c>
      <c r="F41" s="53">
        <v>448940.42000000004</v>
      </c>
      <c r="G41" s="54">
        <v>2328977.7199999997</v>
      </c>
      <c r="H41" s="41"/>
    </row>
    <row r="42" spans="1:8" x14ac:dyDescent="0.3">
      <c r="A42" s="41"/>
      <c r="B42" s="192" t="s">
        <v>47</v>
      </c>
      <c r="C42" s="46" t="s">
        <v>48</v>
      </c>
      <c r="D42" s="47">
        <v>0</v>
      </c>
      <c r="E42" s="47">
        <v>974464.52</v>
      </c>
      <c r="F42" s="47">
        <v>1335445.5</v>
      </c>
      <c r="G42" s="48">
        <v>2309910.02</v>
      </c>
      <c r="H42" s="41"/>
    </row>
    <row r="43" spans="1:8" x14ac:dyDescent="0.3">
      <c r="A43" s="41"/>
      <c r="B43" s="193"/>
      <c r="C43" s="49" t="s">
        <v>49</v>
      </c>
      <c r="D43" s="50">
        <v>0</v>
      </c>
      <c r="E43" s="50">
        <v>752377.46</v>
      </c>
      <c r="F43" s="50">
        <v>4095.25</v>
      </c>
      <c r="G43" s="51">
        <v>756472.71</v>
      </c>
      <c r="H43" s="41"/>
    </row>
    <row r="44" spans="1:8" x14ac:dyDescent="0.3">
      <c r="A44" s="41"/>
      <c r="B44" s="193"/>
      <c r="C44" s="49" t="s">
        <v>50</v>
      </c>
      <c r="D44" s="50">
        <v>0</v>
      </c>
      <c r="E44" s="50">
        <v>304238.02999999997</v>
      </c>
      <c r="F44" s="50">
        <v>10685.09</v>
      </c>
      <c r="G44" s="51">
        <v>314923.12</v>
      </c>
      <c r="H44" s="41"/>
    </row>
    <row r="45" spans="1:8" x14ac:dyDescent="0.3">
      <c r="A45" s="41"/>
      <c r="B45" s="193"/>
      <c r="C45" s="49" t="s">
        <v>51</v>
      </c>
      <c r="D45" s="50">
        <v>0</v>
      </c>
      <c r="E45" s="50">
        <v>563076.43000000005</v>
      </c>
      <c r="F45" s="50">
        <v>683043.87999999989</v>
      </c>
      <c r="G45" s="51">
        <v>1246120.31</v>
      </c>
      <c r="H45" s="41"/>
    </row>
    <row r="46" spans="1:8" x14ac:dyDescent="0.3">
      <c r="A46" s="41"/>
      <c r="B46" s="193"/>
      <c r="C46" s="49" t="s">
        <v>52</v>
      </c>
      <c r="D46" s="50">
        <v>0</v>
      </c>
      <c r="E46" s="50">
        <v>324397.46000000002</v>
      </c>
      <c r="F46" s="50">
        <v>16284.789999999999</v>
      </c>
      <c r="G46" s="51">
        <v>340682.25</v>
      </c>
      <c r="H46" s="41"/>
    </row>
    <row r="47" spans="1:8" x14ac:dyDescent="0.3">
      <c r="A47" s="41"/>
      <c r="B47" s="193"/>
      <c r="C47" s="49" t="s">
        <v>53</v>
      </c>
      <c r="D47" s="50">
        <v>0</v>
      </c>
      <c r="E47" s="50">
        <v>756918.32</v>
      </c>
      <c r="F47" s="50">
        <v>41953.97</v>
      </c>
      <c r="G47" s="51">
        <v>798872.28999999992</v>
      </c>
      <c r="H47" s="41"/>
    </row>
    <row r="48" spans="1:8" x14ac:dyDescent="0.3">
      <c r="A48" s="41"/>
      <c r="B48" s="193"/>
      <c r="C48" s="49" t="s">
        <v>54</v>
      </c>
      <c r="D48" s="50">
        <v>0</v>
      </c>
      <c r="E48" s="50">
        <v>195167</v>
      </c>
      <c r="F48" s="50">
        <v>0</v>
      </c>
      <c r="G48" s="51">
        <v>195167</v>
      </c>
      <c r="H48" s="41"/>
    </row>
    <row r="49" spans="1:8" ht="15" thickBot="1" x14ac:dyDescent="0.35">
      <c r="A49" s="41"/>
      <c r="B49" s="194"/>
      <c r="C49" s="52" t="s">
        <v>55</v>
      </c>
      <c r="D49" s="53">
        <v>0</v>
      </c>
      <c r="E49" s="53">
        <v>460273.22</v>
      </c>
      <c r="F49" s="53">
        <v>7600</v>
      </c>
      <c r="G49" s="54">
        <v>467873.22</v>
      </c>
      <c r="H49" s="41"/>
    </row>
    <row r="50" spans="1:8" x14ac:dyDescent="0.3">
      <c r="A50" s="41"/>
      <c r="B50" s="192" t="s">
        <v>77</v>
      </c>
      <c r="C50" s="46" t="s">
        <v>78</v>
      </c>
      <c r="D50" s="47">
        <v>0</v>
      </c>
      <c r="E50" s="47">
        <v>4742385.8</v>
      </c>
      <c r="F50" s="47">
        <v>728699.75</v>
      </c>
      <c r="G50" s="48">
        <v>5471085.5499999998</v>
      </c>
      <c r="H50" s="41"/>
    </row>
    <row r="51" spans="1:8" x14ac:dyDescent="0.3">
      <c r="A51" s="41"/>
      <c r="B51" s="193"/>
      <c r="C51" s="49" t="s">
        <v>79</v>
      </c>
      <c r="D51" s="50">
        <v>0</v>
      </c>
      <c r="E51" s="50">
        <v>1352429.15</v>
      </c>
      <c r="F51" s="50">
        <v>23724.86</v>
      </c>
      <c r="G51" s="51">
        <v>1376154.01</v>
      </c>
      <c r="H51" s="41"/>
    </row>
    <row r="52" spans="1:8" ht="15" thickBot="1" x14ac:dyDescent="0.35">
      <c r="A52" s="41"/>
      <c r="B52" s="194"/>
      <c r="C52" s="52" t="s">
        <v>80</v>
      </c>
      <c r="D52" s="53">
        <v>0</v>
      </c>
      <c r="E52" s="53">
        <v>1186890.3500000001</v>
      </c>
      <c r="F52" s="53">
        <v>201993.43</v>
      </c>
      <c r="G52" s="54">
        <v>1388883.78</v>
      </c>
      <c r="H52" s="41"/>
    </row>
    <row r="53" spans="1:8" x14ac:dyDescent="0.3">
      <c r="A53" s="41"/>
      <c r="B53" s="192" t="s">
        <v>31</v>
      </c>
      <c r="C53" s="46" t="s">
        <v>32</v>
      </c>
      <c r="D53" s="47">
        <v>0</v>
      </c>
      <c r="E53" s="47">
        <v>1065198.93</v>
      </c>
      <c r="F53" s="47">
        <v>3039275.5</v>
      </c>
      <c r="G53" s="48">
        <v>4104474.4299999997</v>
      </c>
      <c r="H53" s="41"/>
    </row>
    <row r="54" spans="1:8" x14ac:dyDescent="0.3">
      <c r="A54" s="41"/>
      <c r="B54" s="193"/>
      <c r="C54" s="49" t="s">
        <v>33</v>
      </c>
      <c r="D54" s="50">
        <v>0</v>
      </c>
      <c r="E54" s="50">
        <v>1875674.45</v>
      </c>
      <c r="F54" s="50">
        <v>2651748.04</v>
      </c>
      <c r="G54" s="51">
        <v>4527422.49</v>
      </c>
      <c r="H54" s="41"/>
    </row>
    <row r="55" spans="1:8" x14ac:dyDescent="0.3">
      <c r="A55" s="41"/>
      <c r="B55" s="193"/>
      <c r="C55" s="49" t="s">
        <v>34</v>
      </c>
      <c r="D55" s="50">
        <v>0</v>
      </c>
      <c r="E55" s="50">
        <v>352686.93</v>
      </c>
      <c r="F55" s="50">
        <v>17869.11</v>
      </c>
      <c r="G55" s="51">
        <v>370556.04</v>
      </c>
      <c r="H55" s="41"/>
    </row>
    <row r="56" spans="1:8" x14ac:dyDescent="0.3">
      <c r="A56" s="41"/>
      <c r="B56" s="193"/>
      <c r="C56" s="49" t="s">
        <v>35</v>
      </c>
      <c r="D56" s="50">
        <v>0</v>
      </c>
      <c r="E56" s="50">
        <v>177981.85</v>
      </c>
      <c r="F56" s="50">
        <v>14888.92</v>
      </c>
      <c r="G56" s="51">
        <v>192870.77000000002</v>
      </c>
      <c r="H56" s="41"/>
    </row>
    <row r="57" spans="1:8" x14ac:dyDescent="0.3">
      <c r="A57" s="41"/>
      <c r="B57" s="193"/>
      <c r="C57" s="49" t="s">
        <v>36</v>
      </c>
      <c r="D57" s="50">
        <v>0</v>
      </c>
      <c r="E57" s="50">
        <v>1242001.6800000002</v>
      </c>
      <c r="F57" s="50">
        <v>7044.88</v>
      </c>
      <c r="G57" s="51">
        <v>1249046.56</v>
      </c>
      <c r="H57" s="41"/>
    </row>
    <row r="58" spans="1:8" x14ac:dyDescent="0.3">
      <c r="A58" s="41"/>
      <c r="B58" s="193"/>
      <c r="C58" s="49" t="s">
        <v>37</v>
      </c>
      <c r="D58" s="50">
        <v>0</v>
      </c>
      <c r="E58" s="50">
        <v>2407758.3999999994</v>
      </c>
      <c r="F58" s="50">
        <v>394002.91000000003</v>
      </c>
      <c r="G58" s="51">
        <v>2801761.3099999996</v>
      </c>
      <c r="H58" s="41"/>
    </row>
    <row r="59" spans="1:8" ht="15" thickBot="1" x14ac:dyDescent="0.35">
      <c r="A59" s="41"/>
      <c r="B59" s="194"/>
      <c r="C59" s="52" t="s">
        <v>38</v>
      </c>
      <c r="D59" s="53">
        <v>0</v>
      </c>
      <c r="E59" s="53">
        <v>762560.55</v>
      </c>
      <c r="F59" s="53">
        <v>0</v>
      </c>
      <c r="G59" s="54">
        <v>762560.55</v>
      </c>
      <c r="H59" s="41"/>
    </row>
    <row r="60" spans="1:8" ht="15" thickBot="1" x14ac:dyDescent="0.35">
      <c r="A60" s="41"/>
      <c r="B60" s="60" t="s">
        <v>27</v>
      </c>
      <c r="C60" s="61" t="s">
        <v>28</v>
      </c>
      <c r="D60" s="62">
        <v>0</v>
      </c>
      <c r="E60" s="62">
        <v>851304.53</v>
      </c>
      <c r="F60" s="62">
        <v>265481.24</v>
      </c>
      <c r="G60" s="62">
        <v>1116785.77</v>
      </c>
      <c r="H60" s="41"/>
    </row>
    <row r="61" spans="1:8" x14ac:dyDescent="0.3">
      <c r="A61" s="41"/>
      <c r="B61" s="166" t="s">
        <v>98</v>
      </c>
      <c r="C61" s="63" t="s">
        <v>99</v>
      </c>
      <c r="D61" s="47">
        <v>0</v>
      </c>
      <c r="E61" s="47">
        <v>940585.22000000009</v>
      </c>
      <c r="F61" s="47">
        <v>2507294.94</v>
      </c>
      <c r="G61" s="48">
        <v>3447880.16</v>
      </c>
      <c r="H61" s="41"/>
    </row>
    <row r="62" spans="1:8" x14ac:dyDescent="0.3">
      <c r="A62" s="41"/>
      <c r="B62" s="167"/>
      <c r="C62" s="64" t="s">
        <v>100</v>
      </c>
      <c r="D62" s="50">
        <v>0</v>
      </c>
      <c r="E62" s="50">
        <v>2146837.0299999998</v>
      </c>
      <c r="F62" s="50">
        <v>10256.58</v>
      </c>
      <c r="G62" s="51">
        <v>2157093.61</v>
      </c>
      <c r="H62" s="41"/>
    </row>
    <row r="63" spans="1:8" x14ac:dyDescent="0.3">
      <c r="A63" s="41"/>
      <c r="B63" s="167"/>
      <c r="C63" s="64" t="s">
        <v>101</v>
      </c>
      <c r="D63" s="50">
        <v>0</v>
      </c>
      <c r="E63" s="50">
        <v>1133789.93</v>
      </c>
      <c r="F63" s="50">
        <v>320899.61</v>
      </c>
      <c r="G63" s="51">
        <v>1454689.54</v>
      </c>
      <c r="H63" s="41"/>
    </row>
    <row r="64" spans="1:8" x14ac:dyDescent="0.3">
      <c r="A64" s="41"/>
      <c r="B64" s="167"/>
      <c r="C64" s="64" t="s">
        <v>102</v>
      </c>
      <c r="D64" s="50">
        <v>0</v>
      </c>
      <c r="E64" s="50">
        <v>1242505.4099999999</v>
      </c>
      <c r="F64" s="50">
        <v>3104087.85</v>
      </c>
      <c r="G64" s="51">
        <v>4346593.26</v>
      </c>
      <c r="H64" s="41"/>
    </row>
    <row r="65" spans="1:8" x14ac:dyDescent="0.3">
      <c r="A65" s="41"/>
      <c r="B65" s="167"/>
      <c r="C65" s="64" t="s">
        <v>103</v>
      </c>
      <c r="D65" s="50">
        <v>0</v>
      </c>
      <c r="E65" s="50">
        <v>1505978.02</v>
      </c>
      <c r="F65" s="50">
        <v>131053.31000000001</v>
      </c>
      <c r="G65" s="51">
        <v>1637031.33</v>
      </c>
      <c r="H65" s="41"/>
    </row>
    <row r="66" spans="1:8" x14ac:dyDescent="0.3">
      <c r="A66" s="41"/>
      <c r="B66" s="167"/>
      <c r="C66" s="64" t="s">
        <v>104</v>
      </c>
      <c r="D66" s="50">
        <v>0</v>
      </c>
      <c r="E66" s="50">
        <v>1211422.8699999999</v>
      </c>
      <c r="F66" s="50">
        <v>79588.100000000006</v>
      </c>
      <c r="G66" s="51">
        <v>1291010.97</v>
      </c>
      <c r="H66" s="41"/>
    </row>
    <row r="67" spans="1:8" x14ac:dyDescent="0.3">
      <c r="A67" s="41"/>
      <c r="B67" s="167"/>
      <c r="C67" s="64" t="s">
        <v>105</v>
      </c>
      <c r="D67" s="50">
        <v>0</v>
      </c>
      <c r="E67" s="50">
        <v>653546.69999999995</v>
      </c>
      <c r="F67" s="50">
        <v>26042.3</v>
      </c>
      <c r="G67" s="51">
        <v>679589</v>
      </c>
      <c r="H67" s="41"/>
    </row>
    <row r="68" spans="1:8" x14ac:dyDescent="0.3">
      <c r="A68" s="41"/>
      <c r="B68" s="167"/>
      <c r="C68" s="64" t="s">
        <v>106</v>
      </c>
      <c r="D68" s="50">
        <v>0</v>
      </c>
      <c r="E68" s="50">
        <v>861657.36</v>
      </c>
      <c r="F68" s="50">
        <v>121912.48</v>
      </c>
      <c r="G68" s="51">
        <v>983569.84</v>
      </c>
      <c r="H68" s="41"/>
    </row>
    <row r="69" spans="1:8" x14ac:dyDescent="0.3">
      <c r="A69" s="41"/>
      <c r="B69" s="167"/>
      <c r="C69" s="64" t="s">
        <v>107</v>
      </c>
      <c r="D69" s="50">
        <v>0</v>
      </c>
      <c r="E69" s="50">
        <v>2399625.04</v>
      </c>
      <c r="F69" s="50">
        <v>17215740.800000001</v>
      </c>
      <c r="G69" s="51">
        <v>19615365.84</v>
      </c>
      <c r="H69" s="41"/>
    </row>
    <row r="70" spans="1:8" x14ac:dyDescent="0.3">
      <c r="A70" s="41"/>
      <c r="B70" s="167"/>
      <c r="C70" s="64" t="s">
        <v>108</v>
      </c>
      <c r="D70" s="50">
        <v>0</v>
      </c>
      <c r="E70" s="50">
        <v>85421.85</v>
      </c>
      <c r="F70" s="50">
        <v>0</v>
      </c>
      <c r="G70" s="51">
        <v>85421.85</v>
      </c>
      <c r="H70" s="41"/>
    </row>
    <row r="71" spans="1:8" x14ac:dyDescent="0.3">
      <c r="A71" s="41"/>
      <c r="B71" s="167"/>
      <c r="C71" s="64" t="s">
        <v>109</v>
      </c>
      <c r="D71" s="50">
        <v>0</v>
      </c>
      <c r="E71" s="50">
        <v>1544296.99</v>
      </c>
      <c r="F71" s="50">
        <v>510562.68</v>
      </c>
      <c r="G71" s="51">
        <v>2054859.67</v>
      </c>
      <c r="H71" s="41"/>
    </row>
    <row r="72" spans="1:8" x14ac:dyDescent="0.3">
      <c r="A72" s="41"/>
      <c r="B72" s="167"/>
      <c r="C72" s="64" t="s">
        <v>110</v>
      </c>
      <c r="D72" s="50">
        <v>0</v>
      </c>
      <c r="E72" s="50">
        <v>507918.6</v>
      </c>
      <c r="F72" s="50">
        <v>28237.11</v>
      </c>
      <c r="G72" s="51">
        <v>536155.71</v>
      </c>
      <c r="H72" s="41"/>
    </row>
    <row r="73" spans="1:8" x14ac:dyDescent="0.3">
      <c r="A73" s="41"/>
      <c r="B73" s="167"/>
      <c r="C73" s="64" t="s">
        <v>111</v>
      </c>
      <c r="D73" s="50">
        <v>0</v>
      </c>
      <c r="E73" s="50">
        <v>997788.09999999986</v>
      </c>
      <c r="F73" s="50">
        <v>39231.97</v>
      </c>
      <c r="G73" s="51">
        <v>1037020.0699999998</v>
      </c>
      <c r="H73" s="41"/>
    </row>
    <row r="74" spans="1:8" x14ac:dyDescent="0.3">
      <c r="A74" s="41"/>
      <c r="B74" s="167"/>
      <c r="C74" s="64" t="s">
        <v>112</v>
      </c>
      <c r="D74" s="50">
        <v>0</v>
      </c>
      <c r="E74" s="50">
        <v>364329.65</v>
      </c>
      <c r="F74" s="50">
        <v>0</v>
      </c>
      <c r="G74" s="51">
        <v>364329.65</v>
      </c>
      <c r="H74" s="41"/>
    </row>
    <row r="75" spans="1:8" x14ac:dyDescent="0.3">
      <c r="A75" s="41"/>
      <c r="B75" s="167"/>
      <c r="C75" s="64" t="s">
        <v>114</v>
      </c>
      <c r="D75" s="50">
        <v>0</v>
      </c>
      <c r="E75" s="50">
        <v>0</v>
      </c>
      <c r="F75" s="50">
        <v>5917612.0300000003</v>
      </c>
      <c r="G75" s="51">
        <v>5917612.0300000003</v>
      </c>
      <c r="H75" s="41"/>
    </row>
    <row r="76" spans="1:8" ht="15" thickBot="1" x14ac:dyDescent="0.35">
      <c r="A76" s="41"/>
      <c r="B76" s="168"/>
      <c r="C76" s="65" t="s">
        <v>127</v>
      </c>
      <c r="D76" s="53">
        <v>8.1199999999999992</v>
      </c>
      <c r="E76" s="53">
        <v>0</v>
      </c>
      <c r="F76" s="53">
        <v>0</v>
      </c>
      <c r="G76" s="54">
        <v>8.1199999999999992</v>
      </c>
      <c r="H76" s="41"/>
    </row>
    <row r="77" spans="1:8" ht="15" thickBot="1" x14ac:dyDescent="0.35">
      <c r="A77" s="41"/>
      <c r="B77" s="56" t="s">
        <v>70</v>
      </c>
      <c r="C77" s="57" t="s">
        <v>71</v>
      </c>
      <c r="D77" s="58">
        <v>0</v>
      </c>
      <c r="E77" s="58">
        <v>1865482.9999999998</v>
      </c>
      <c r="F77" s="58">
        <v>146645.59</v>
      </c>
      <c r="G77" s="59">
        <v>2012128.5899999999</v>
      </c>
      <c r="H77" s="41"/>
    </row>
    <row r="78" spans="1:8" ht="15" thickBot="1" x14ac:dyDescent="0.35">
      <c r="A78" s="41"/>
      <c r="B78" s="56" t="s">
        <v>7</v>
      </c>
      <c r="C78" s="57" t="s">
        <v>8</v>
      </c>
      <c r="D78" s="58">
        <v>0</v>
      </c>
      <c r="E78" s="58">
        <v>0</v>
      </c>
      <c r="F78" s="58">
        <v>6049100</v>
      </c>
      <c r="G78" s="59">
        <v>6049100</v>
      </c>
      <c r="H78" s="41"/>
    </row>
    <row r="79" spans="1:8" ht="15" thickBot="1" x14ac:dyDescent="0.35">
      <c r="A79" s="41"/>
      <c r="B79" s="56" t="s">
        <v>116</v>
      </c>
      <c r="C79" s="57" t="s">
        <v>117</v>
      </c>
      <c r="D79" s="58">
        <v>0</v>
      </c>
      <c r="E79" s="58">
        <v>0</v>
      </c>
      <c r="F79" s="58">
        <v>12991444.58</v>
      </c>
      <c r="G79" s="59">
        <v>12991444.58</v>
      </c>
      <c r="H79" s="41"/>
    </row>
    <row r="80" spans="1:8" ht="15" thickBot="1" x14ac:dyDescent="0.35">
      <c r="A80" s="41"/>
      <c r="B80" s="56" t="s">
        <v>61</v>
      </c>
      <c r="C80" s="57" t="s">
        <v>62</v>
      </c>
      <c r="D80" s="58">
        <v>0</v>
      </c>
      <c r="E80" s="58">
        <v>0</v>
      </c>
      <c r="F80" s="58">
        <v>1928548.88</v>
      </c>
      <c r="G80" s="59">
        <v>1928548.88</v>
      </c>
      <c r="H80" s="41"/>
    </row>
    <row r="81" spans="1:8" x14ac:dyDescent="0.3">
      <c r="A81" s="41"/>
      <c r="B81" s="192" t="s">
        <v>88</v>
      </c>
      <c r="C81" s="46" t="s">
        <v>89</v>
      </c>
      <c r="D81" s="47">
        <v>0</v>
      </c>
      <c r="E81" s="47">
        <v>634452.65</v>
      </c>
      <c r="F81" s="47">
        <v>29393.919999999998</v>
      </c>
      <c r="G81" s="48">
        <v>663846.57000000007</v>
      </c>
      <c r="H81" s="41"/>
    </row>
    <row r="82" spans="1:8" ht="15" thickBot="1" x14ac:dyDescent="0.35">
      <c r="A82" s="41"/>
      <c r="B82" s="194"/>
      <c r="C82" s="52" t="s">
        <v>90</v>
      </c>
      <c r="D82" s="53">
        <v>0</v>
      </c>
      <c r="E82" s="53">
        <v>1528325.7</v>
      </c>
      <c r="F82" s="53">
        <v>7763385.0099999988</v>
      </c>
      <c r="G82" s="54">
        <v>9291710.709999999</v>
      </c>
      <c r="H82" s="41"/>
    </row>
    <row r="83" spans="1:8" ht="15" thickBot="1" x14ac:dyDescent="0.35">
      <c r="A83" s="41"/>
      <c r="B83" s="56" t="s">
        <v>68</v>
      </c>
      <c r="C83" s="57" t="s">
        <v>69</v>
      </c>
      <c r="D83" s="58">
        <v>0</v>
      </c>
      <c r="E83" s="58">
        <v>0</v>
      </c>
      <c r="F83" s="58">
        <v>11528475.84</v>
      </c>
      <c r="G83" s="59">
        <v>11528475.84</v>
      </c>
      <c r="H83" s="41"/>
    </row>
    <row r="84" spans="1:8" ht="15" thickBot="1" x14ac:dyDescent="0.35">
      <c r="A84" s="41"/>
      <c r="B84" s="56" t="s">
        <v>9</v>
      </c>
      <c r="C84" s="57" t="s">
        <v>10</v>
      </c>
      <c r="D84" s="58">
        <v>0</v>
      </c>
      <c r="E84" s="58">
        <v>1077030.0900000001</v>
      </c>
      <c r="F84" s="58">
        <v>150533.20000000001</v>
      </c>
      <c r="G84" s="59">
        <v>1227563.29</v>
      </c>
      <c r="H84" s="41"/>
    </row>
    <row r="85" spans="1:8" x14ac:dyDescent="0.3">
      <c r="A85" s="41"/>
      <c r="B85" s="195" t="s">
        <v>39</v>
      </c>
      <c r="C85" s="46" t="s">
        <v>40</v>
      </c>
      <c r="D85" s="47">
        <v>43516104.259999998</v>
      </c>
      <c r="E85" s="47">
        <v>0</v>
      </c>
      <c r="F85" s="47">
        <v>0</v>
      </c>
      <c r="G85" s="48">
        <v>43516104.259999998</v>
      </c>
      <c r="H85" s="41"/>
    </row>
    <row r="86" spans="1:8" x14ac:dyDescent="0.3">
      <c r="A86" s="41"/>
      <c r="B86" s="196"/>
      <c r="C86" s="49" t="s">
        <v>41</v>
      </c>
      <c r="D86" s="50">
        <v>9180284.5600000005</v>
      </c>
      <c r="E86" s="50">
        <v>0</v>
      </c>
      <c r="F86" s="50">
        <v>0</v>
      </c>
      <c r="G86" s="51">
        <v>9180284.5600000005</v>
      </c>
      <c r="H86" s="41"/>
    </row>
    <row r="87" spans="1:8" x14ac:dyDescent="0.3">
      <c r="A87" s="41"/>
      <c r="B87" s="196"/>
      <c r="C87" s="49" t="s">
        <v>42</v>
      </c>
      <c r="D87" s="50">
        <v>17554088</v>
      </c>
      <c r="E87" s="50">
        <v>0</v>
      </c>
      <c r="F87" s="50">
        <v>0</v>
      </c>
      <c r="G87" s="51">
        <v>17554088</v>
      </c>
      <c r="H87" s="41"/>
    </row>
    <row r="88" spans="1:8" ht="15" thickBot="1" x14ac:dyDescent="0.35">
      <c r="A88" s="41"/>
      <c r="B88" s="197"/>
      <c r="C88" s="52" t="s">
        <v>43</v>
      </c>
      <c r="D88" s="53">
        <v>73.08</v>
      </c>
      <c r="E88" s="53">
        <v>0</v>
      </c>
      <c r="F88" s="53">
        <v>0</v>
      </c>
      <c r="G88" s="54">
        <v>73.08</v>
      </c>
      <c r="H88" s="41"/>
    </row>
    <row r="89" spans="1:8" ht="15" thickBot="1" x14ac:dyDescent="0.35">
      <c r="A89" s="41"/>
      <c r="B89" s="56" t="s">
        <v>118</v>
      </c>
      <c r="C89" s="57" t="s">
        <v>119</v>
      </c>
      <c r="D89" s="58">
        <v>0</v>
      </c>
      <c r="E89" s="58">
        <v>0</v>
      </c>
      <c r="F89" s="58">
        <v>585556.05000000005</v>
      </c>
      <c r="G89" s="59">
        <v>585556.05000000005</v>
      </c>
      <c r="H89" s="41"/>
    </row>
    <row r="90" spans="1:8" x14ac:dyDescent="0.3">
      <c r="A90" s="41"/>
      <c r="B90" s="66"/>
      <c r="C90" s="66"/>
      <c r="D90" s="67">
        <f>SUM(D7:D89)</f>
        <v>70250558.019999996</v>
      </c>
      <c r="E90" s="67">
        <f>SUM(E7:E89)</f>
        <v>148243947.62</v>
      </c>
      <c r="F90" s="67">
        <f>SUM(F7:F89)</f>
        <v>113375861.67</v>
      </c>
      <c r="G90" s="67">
        <f>SUM(G7:G89)</f>
        <v>331870367.31000006</v>
      </c>
      <c r="H90" s="41"/>
    </row>
    <row r="91" spans="1:8" x14ac:dyDescent="0.3">
      <c r="A91" s="41"/>
      <c r="B91" s="41"/>
      <c r="C91" s="41"/>
      <c r="D91" s="41"/>
      <c r="E91" s="41"/>
      <c r="F91" s="41"/>
      <c r="G91" s="41"/>
      <c r="H91" s="41"/>
    </row>
    <row r="93" spans="1:8" x14ac:dyDescent="0.3">
      <c r="G93" s="13"/>
    </row>
    <row r="95" spans="1:8" x14ac:dyDescent="0.3">
      <c r="G95" s="13"/>
    </row>
  </sheetData>
  <mergeCells count="15">
    <mergeCell ref="B61:B76"/>
    <mergeCell ref="B81:B82"/>
    <mergeCell ref="B85:B88"/>
    <mergeCell ref="B26:B28"/>
    <mergeCell ref="B29:B34"/>
    <mergeCell ref="B36:B41"/>
    <mergeCell ref="B42:B49"/>
    <mergeCell ref="B50:B52"/>
    <mergeCell ref="B53:B59"/>
    <mergeCell ref="B22:B25"/>
    <mergeCell ref="B3:G3"/>
    <mergeCell ref="B7:B10"/>
    <mergeCell ref="B11:B14"/>
    <mergeCell ref="B15:B16"/>
    <mergeCell ref="B18:B2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3"/>
  <sheetViews>
    <sheetView topLeftCell="A115" workbookViewId="0">
      <selection activeCell="F134" sqref="F134"/>
    </sheetView>
  </sheetViews>
  <sheetFormatPr baseColWidth="10" defaultRowHeight="14.4" x14ac:dyDescent="0.3"/>
  <cols>
    <col min="2" max="2" width="68.88671875" bestFit="1" customWidth="1"/>
    <col min="3" max="3" width="10.44140625" bestFit="1" customWidth="1"/>
    <col min="4" max="4" width="16.33203125" bestFit="1" customWidth="1"/>
    <col min="5" max="5" width="18.44140625" bestFit="1" customWidth="1"/>
    <col min="6" max="6" width="16.33203125" bestFit="1" customWidth="1"/>
    <col min="7" max="7" width="17.88671875" bestFit="1" customWidth="1"/>
  </cols>
  <sheetData>
    <row r="1" spans="1:8" x14ac:dyDescent="0.3">
      <c r="A1" s="41"/>
      <c r="B1" s="201" t="s">
        <v>160</v>
      </c>
      <c r="C1" s="201"/>
      <c r="D1" s="201"/>
      <c r="E1" s="201"/>
      <c r="F1" s="201"/>
      <c r="G1" s="201"/>
      <c r="H1" s="41"/>
    </row>
    <row r="2" spans="1:8" ht="15" thickBot="1" x14ac:dyDescent="0.35">
      <c r="A2" s="41"/>
      <c r="B2" s="41"/>
      <c r="C2" s="41"/>
      <c r="D2" s="41"/>
      <c r="E2" s="41"/>
      <c r="F2" s="41"/>
      <c r="G2" s="41"/>
      <c r="H2" s="41"/>
    </row>
    <row r="3" spans="1:8" ht="15" thickBot="1" x14ac:dyDescent="0.35">
      <c r="A3" s="41"/>
      <c r="B3" s="160" t="s">
        <v>128</v>
      </c>
      <c r="C3" s="161"/>
      <c r="D3" s="161"/>
      <c r="E3" s="161"/>
      <c r="F3" s="161"/>
      <c r="G3" s="162"/>
      <c r="H3" s="41"/>
    </row>
    <row r="4" spans="1:8" x14ac:dyDescent="0.3">
      <c r="A4" s="41"/>
      <c r="B4" s="41"/>
      <c r="C4" s="41"/>
      <c r="D4" s="41"/>
      <c r="E4" s="41"/>
      <c r="F4" s="41"/>
      <c r="G4" s="41"/>
      <c r="H4" s="41"/>
    </row>
    <row r="5" spans="1:8" ht="15" thickBot="1" x14ac:dyDescent="0.35">
      <c r="A5" s="41"/>
      <c r="B5" s="41"/>
      <c r="C5" s="41"/>
      <c r="D5" s="41"/>
      <c r="E5" s="41"/>
      <c r="F5" s="41"/>
      <c r="G5" s="41"/>
      <c r="H5" s="41"/>
    </row>
    <row r="6" spans="1:8" ht="29.4" thickBot="1" x14ac:dyDescent="0.35">
      <c r="B6" s="69" t="s">
        <v>1</v>
      </c>
      <c r="C6" s="70" t="s">
        <v>2</v>
      </c>
      <c r="D6" s="71" t="s">
        <v>3</v>
      </c>
      <c r="E6" s="72" t="s">
        <v>4</v>
      </c>
      <c r="F6" s="71" t="s">
        <v>5</v>
      </c>
      <c r="G6" s="71" t="s">
        <v>6</v>
      </c>
    </row>
    <row r="7" spans="1:8" ht="15" thickBot="1" x14ac:dyDescent="0.35">
      <c r="B7" s="202" t="s">
        <v>56</v>
      </c>
      <c r="C7" s="73" t="s">
        <v>57</v>
      </c>
      <c r="D7" s="74">
        <v>0</v>
      </c>
      <c r="E7" s="74">
        <v>861767.5</v>
      </c>
      <c r="F7" s="74">
        <v>147886.50000000003</v>
      </c>
      <c r="G7" s="74">
        <v>1009654</v>
      </c>
    </row>
    <row r="8" spans="1:8" ht="15" thickBot="1" x14ac:dyDescent="0.35">
      <c r="B8" s="202"/>
      <c r="C8" s="73" t="s">
        <v>58</v>
      </c>
      <c r="D8" s="74">
        <v>0</v>
      </c>
      <c r="E8" s="74">
        <v>196800.35</v>
      </c>
      <c r="F8" s="74">
        <v>364338.51000000007</v>
      </c>
      <c r="G8" s="74">
        <v>561138.8600000001</v>
      </c>
    </row>
    <row r="9" spans="1:8" ht="15" thickBot="1" x14ac:dyDescent="0.35">
      <c r="B9" s="202"/>
      <c r="C9" s="73" t="s">
        <v>59</v>
      </c>
      <c r="D9" s="74">
        <v>0</v>
      </c>
      <c r="E9" s="74">
        <v>3608083.28</v>
      </c>
      <c r="F9" s="74">
        <v>568133.63</v>
      </c>
      <c r="G9" s="74">
        <v>4176216.9099999997</v>
      </c>
    </row>
    <row r="10" spans="1:8" ht="15" thickBot="1" x14ac:dyDescent="0.35">
      <c r="B10" s="202"/>
      <c r="C10" s="73" t="s">
        <v>60</v>
      </c>
      <c r="D10" s="74">
        <v>0</v>
      </c>
      <c r="E10" s="74">
        <v>0</v>
      </c>
      <c r="F10" s="74">
        <v>886421.11</v>
      </c>
      <c r="G10" s="74">
        <v>886421.11</v>
      </c>
    </row>
    <row r="11" spans="1:8" ht="15" thickBot="1" x14ac:dyDescent="0.35">
      <c r="B11" s="202" t="s">
        <v>19</v>
      </c>
      <c r="C11" s="73" t="s">
        <v>20</v>
      </c>
      <c r="D11" s="74">
        <v>0</v>
      </c>
      <c r="E11" s="74">
        <v>1071579.7</v>
      </c>
      <c r="F11" s="74">
        <v>118980.7</v>
      </c>
      <c r="G11" s="74">
        <v>1190560.3999999999</v>
      </c>
    </row>
    <row r="12" spans="1:8" ht="15" thickBot="1" x14ac:dyDescent="0.35">
      <c r="B12" s="202"/>
      <c r="C12" s="73" t="s">
        <v>21</v>
      </c>
      <c r="D12" s="74">
        <v>0</v>
      </c>
      <c r="E12" s="74">
        <v>100659.7</v>
      </c>
      <c r="F12" s="74">
        <v>4972.37</v>
      </c>
      <c r="G12" s="74">
        <v>105632.06999999999</v>
      </c>
    </row>
    <row r="13" spans="1:8" ht="15" thickBot="1" x14ac:dyDescent="0.35">
      <c r="B13" s="202"/>
      <c r="C13" s="73" t="s">
        <v>22</v>
      </c>
      <c r="D13" s="74">
        <v>0</v>
      </c>
      <c r="E13" s="74">
        <v>124126.8</v>
      </c>
      <c r="F13" s="74">
        <v>375486.69</v>
      </c>
      <c r="G13" s="74">
        <v>499613.49</v>
      </c>
    </row>
    <row r="14" spans="1:8" ht="15" thickBot="1" x14ac:dyDescent="0.35">
      <c r="B14" s="202"/>
      <c r="C14" s="73" t="s">
        <v>23</v>
      </c>
      <c r="D14" s="74">
        <v>0</v>
      </c>
      <c r="E14" s="74">
        <v>184117.25</v>
      </c>
      <c r="F14" s="74">
        <v>4160.96</v>
      </c>
      <c r="G14" s="74">
        <v>188278.21</v>
      </c>
    </row>
    <row r="15" spans="1:8" ht="15" thickBot="1" x14ac:dyDescent="0.35">
      <c r="B15" s="202" t="s">
        <v>24</v>
      </c>
      <c r="C15" s="73" t="s">
        <v>25</v>
      </c>
      <c r="D15" s="74">
        <v>0</v>
      </c>
      <c r="E15" s="74">
        <v>731262.35</v>
      </c>
      <c r="F15" s="74">
        <v>2828984.4299999997</v>
      </c>
      <c r="G15" s="74">
        <v>3560246.78</v>
      </c>
    </row>
    <row r="16" spans="1:8" ht="15" thickBot="1" x14ac:dyDescent="0.35">
      <c r="B16" s="202"/>
      <c r="C16" s="73" t="s">
        <v>26</v>
      </c>
      <c r="D16" s="74">
        <v>0</v>
      </c>
      <c r="E16" s="74">
        <v>472647.95</v>
      </c>
      <c r="F16" s="74">
        <v>95358.47</v>
      </c>
      <c r="G16" s="74">
        <v>568006.42000000004</v>
      </c>
    </row>
    <row r="17" spans="2:7" ht="15" thickBot="1" x14ac:dyDescent="0.35">
      <c r="B17" s="202"/>
      <c r="C17" s="73" t="s">
        <v>129</v>
      </c>
      <c r="D17" s="74">
        <v>0</v>
      </c>
      <c r="E17" s="74">
        <v>0</v>
      </c>
      <c r="F17" s="74">
        <v>0</v>
      </c>
      <c r="G17" s="74">
        <v>0</v>
      </c>
    </row>
    <row r="18" spans="2:7" ht="15" thickBot="1" x14ac:dyDescent="0.35">
      <c r="B18" s="202" t="s">
        <v>81</v>
      </c>
      <c r="C18" s="73" t="s">
        <v>82</v>
      </c>
      <c r="D18" s="74">
        <v>0</v>
      </c>
      <c r="E18" s="74">
        <v>45757640.460000001</v>
      </c>
      <c r="F18" s="74">
        <v>7689626.7199999997</v>
      </c>
      <c r="G18" s="74">
        <v>53447267.18</v>
      </c>
    </row>
    <row r="19" spans="2:7" ht="15" thickBot="1" x14ac:dyDescent="0.35">
      <c r="B19" s="202"/>
      <c r="C19" s="73" t="s">
        <v>83</v>
      </c>
      <c r="D19" s="74">
        <v>0</v>
      </c>
      <c r="E19" s="74">
        <v>0</v>
      </c>
      <c r="F19" s="74">
        <v>0</v>
      </c>
      <c r="G19" s="74">
        <v>0</v>
      </c>
    </row>
    <row r="20" spans="2:7" ht="15" thickBot="1" x14ac:dyDescent="0.35">
      <c r="B20" s="202" t="s">
        <v>63</v>
      </c>
      <c r="C20" s="73" t="s">
        <v>64</v>
      </c>
      <c r="D20" s="74">
        <v>0</v>
      </c>
      <c r="E20" s="74">
        <v>1201960.44</v>
      </c>
      <c r="F20" s="74">
        <v>321737.32</v>
      </c>
      <c r="G20" s="74">
        <v>1523697.76</v>
      </c>
    </row>
    <row r="21" spans="2:7" ht="15" thickBot="1" x14ac:dyDescent="0.35">
      <c r="B21" s="202"/>
      <c r="C21" s="73" t="s">
        <v>65</v>
      </c>
      <c r="D21" s="74">
        <v>0</v>
      </c>
      <c r="E21" s="74">
        <v>1424617.9100000001</v>
      </c>
      <c r="F21" s="74">
        <v>151072.89999999997</v>
      </c>
      <c r="G21" s="74">
        <v>1575690.81</v>
      </c>
    </row>
    <row r="22" spans="2:7" ht="15" thickBot="1" x14ac:dyDescent="0.35">
      <c r="B22" s="202"/>
      <c r="C22" s="73" t="s">
        <v>66</v>
      </c>
      <c r="D22" s="74">
        <v>0</v>
      </c>
      <c r="E22" s="74">
        <v>2399937.6399999997</v>
      </c>
      <c r="F22" s="74">
        <v>0</v>
      </c>
      <c r="G22" s="74">
        <v>2399937.6399999997</v>
      </c>
    </row>
    <row r="23" spans="2:7" ht="15" thickBot="1" x14ac:dyDescent="0.35">
      <c r="B23" s="202"/>
      <c r="C23" s="73" t="s">
        <v>67</v>
      </c>
      <c r="D23" s="74">
        <v>0</v>
      </c>
      <c r="E23" s="74">
        <v>213154.7</v>
      </c>
      <c r="F23" s="74">
        <v>0</v>
      </c>
      <c r="G23" s="74">
        <v>213154.7</v>
      </c>
    </row>
    <row r="24" spans="2:7" ht="15" thickBot="1" x14ac:dyDescent="0.35">
      <c r="B24" s="202" t="s">
        <v>72</v>
      </c>
      <c r="C24" s="73" t="s">
        <v>73</v>
      </c>
      <c r="D24" s="74">
        <v>0</v>
      </c>
      <c r="E24" s="74">
        <v>1875324.84</v>
      </c>
      <c r="F24" s="74">
        <v>365086.71</v>
      </c>
      <c r="G24" s="74">
        <v>2240411.5500000003</v>
      </c>
    </row>
    <row r="25" spans="2:7" ht="15" thickBot="1" x14ac:dyDescent="0.35">
      <c r="B25" s="202"/>
      <c r="C25" s="73" t="s">
        <v>74</v>
      </c>
      <c r="D25" s="74">
        <v>0</v>
      </c>
      <c r="E25" s="74">
        <v>785896.77</v>
      </c>
      <c r="F25" s="74">
        <v>394.98</v>
      </c>
      <c r="G25" s="74">
        <v>786291.75</v>
      </c>
    </row>
    <row r="26" spans="2:7" ht="15" thickBot="1" x14ac:dyDescent="0.35">
      <c r="B26" s="202"/>
      <c r="C26" s="73" t="s">
        <v>75</v>
      </c>
      <c r="D26" s="74">
        <v>0</v>
      </c>
      <c r="E26" s="74">
        <v>340472.07</v>
      </c>
      <c r="F26" s="74">
        <v>33232.839999999997</v>
      </c>
      <c r="G26" s="74">
        <v>373704.91000000003</v>
      </c>
    </row>
    <row r="27" spans="2:7" ht="15" thickBot="1" x14ac:dyDescent="0.35">
      <c r="B27" s="202"/>
      <c r="C27" s="73" t="s">
        <v>76</v>
      </c>
      <c r="D27" s="74">
        <v>0</v>
      </c>
      <c r="E27" s="74">
        <v>0</v>
      </c>
      <c r="F27" s="74">
        <v>105553.14</v>
      </c>
      <c r="G27" s="74">
        <v>105553.14</v>
      </c>
    </row>
    <row r="28" spans="2:7" ht="15" thickBot="1" x14ac:dyDescent="0.35">
      <c r="B28" s="202" t="s">
        <v>84</v>
      </c>
      <c r="C28" s="73" t="s">
        <v>85</v>
      </c>
      <c r="D28" s="74">
        <v>0</v>
      </c>
      <c r="E28" s="74">
        <v>3886724.65</v>
      </c>
      <c r="F28" s="74">
        <v>1181122.4000000001</v>
      </c>
      <c r="G28" s="74">
        <v>5067847.05</v>
      </c>
    </row>
    <row r="29" spans="2:7" ht="15" thickBot="1" x14ac:dyDescent="0.35">
      <c r="B29" s="202"/>
      <c r="C29" s="73" t="s">
        <v>86</v>
      </c>
      <c r="D29" s="74">
        <v>0</v>
      </c>
      <c r="E29" s="74">
        <v>2309507.4300000002</v>
      </c>
      <c r="F29" s="74">
        <v>1003359.8</v>
      </c>
      <c r="G29" s="74">
        <v>3312867.2300000004</v>
      </c>
    </row>
    <row r="30" spans="2:7" ht="15" thickBot="1" x14ac:dyDescent="0.35">
      <c r="B30" s="202"/>
      <c r="C30" s="73" t="s">
        <v>87</v>
      </c>
      <c r="D30" s="74">
        <v>0</v>
      </c>
      <c r="E30" s="74">
        <v>122019.3</v>
      </c>
      <c r="F30" s="74">
        <v>7630632.6099999994</v>
      </c>
      <c r="G30" s="74">
        <v>7752651.9099999992</v>
      </c>
    </row>
    <row r="31" spans="2:7" ht="15" thickBot="1" x14ac:dyDescent="0.35">
      <c r="B31" s="203" t="s">
        <v>11</v>
      </c>
      <c r="C31" s="73" t="s">
        <v>12</v>
      </c>
      <c r="D31" s="74">
        <v>0</v>
      </c>
      <c r="E31" s="74">
        <v>1655813.37</v>
      </c>
      <c r="F31" s="74">
        <v>464941.07999999996</v>
      </c>
      <c r="G31" s="74">
        <v>2120754.4500000002</v>
      </c>
    </row>
    <row r="32" spans="2:7" ht="15" thickBot="1" x14ac:dyDescent="0.35">
      <c r="B32" s="203"/>
      <c r="C32" s="73" t="s">
        <v>13</v>
      </c>
      <c r="D32" s="74">
        <v>0</v>
      </c>
      <c r="E32" s="74">
        <v>0</v>
      </c>
      <c r="F32" s="74">
        <v>0</v>
      </c>
      <c r="G32" s="74">
        <v>0</v>
      </c>
    </row>
    <row r="33" spans="2:7" ht="15" thickBot="1" x14ac:dyDescent="0.35">
      <c r="B33" s="203"/>
      <c r="C33" s="73" t="s">
        <v>14</v>
      </c>
      <c r="D33" s="74">
        <v>0</v>
      </c>
      <c r="E33" s="74">
        <v>1437483.8</v>
      </c>
      <c r="F33" s="74">
        <v>485008.51</v>
      </c>
      <c r="G33" s="74">
        <v>1922492.31</v>
      </c>
    </row>
    <row r="34" spans="2:7" ht="15" thickBot="1" x14ac:dyDescent="0.35">
      <c r="B34" s="203"/>
      <c r="C34" s="73" t="s">
        <v>15</v>
      </c>
      <c r="D34" s="74">
        <v>0</v>
      </c>
      <c r="E34" s="74">
        <v>0</v>
      </c>
      <c r="F34" s="74">
        <v>0</v>
      </c>
      <c r="G34" s="74">
        <v>0</v>
      </c>
    </row>
    <row r="35" spans="2:7" ht="15" thickBot="1" x14ac:dyDescent="0.35">
      <c r="B35" s="203"/>
      <c r="C35" s="73" t="s">
        <v>16</v>
      </c>
      <c r="D35" s="74">
        <v>0</v>
      </c>
      <c r="E35" s="74">
        <v>0</v>
      </c>
      <c r="F35" s="74">
        <v>0</v>
      </c>
      <c r="G35" s="74">
        <v>0</v>
      </c>
    </row>
    <row r="36" spans="2:7" ht="15" thickBot="1" x14ac:dyDescent="0.35">
      <c r="B36" s="203"/>
      <c r="C36" s="73" t="s">
        <v>17</v>
      </c>
      <c r="D36" s="74">
        <v>0</v>
      </c>
      <c r="E36" s="74">
        <v>0</v>
      </c>
      <c r="F36" s="74">
        <v>0</v>
      </c>
      <c r="G36" s="74">
        <v>0</v>
      </c>
    </row>
    <row r="37" spans="2:7" ht="15" thickBot="1" x14ac:dyDescent="0.35">
      <c r="B37" s="203"/>
      <c r="C37" s="73" t="s">
        <v>18</v>
      </c>
      <c r="D37" s="74">
        <v>0</v>
      </c>
      <c r="E37" s="74">
        <v>0</v>
      </c>
      <c r="F37" s="74">
        <v>0</v>
      </c>
      <c r="G37" s="74">
        <v>0</v>
      </c>
    </row>
    <row r="38" spans="2:7" ht="15" thickBot="1" x14ac:dyDescent="0.35">
      <c r="B38" s="203"/>
      <c r="C38" s="73" t="s">
        <v>130</v>
      </c>
      <c r="D38" s="74">
        <v>0</v>
      </c>
      <c r="E38" s="74">
        <v>0</v>
      </c>
      <c r="F38" s="74">
        <v>0</v>
      </c>
      <c r="G38" s="74">
        <v>0</v>
      </c>
    </row>
    <row r="39" spans="2:7" ht="15" thickBot="1" x14ac:dyDescent="0.35">
      <c r="B39" s="203"/>
      <c r="C39" s="73" t="s">
        <v>131</v>
      </c>
      <c r="D39" s="74">
        <v>0</v>
      </c>
      <c r="E39" s="74">
        <v>0</v>
      </c>
      <c r="F39" s="74">
        <v>0</v>
      </c>
      <c r="G39" s="74">
        <v>0</v>
      </c>
    </row>
    <row r="40" spans="2:7" ht="15" thickBot="1" x14ac:dyDescent="0.35">
      <c r="B40" s="203"/>
      <c r="C40" s="73" t="s">
        <v>132</v>
      </c>
      <c r="D40" s="74">
        <v>0</v>
      </c>
      <c r="E40" s="74">
        <v>0</v>
      </c>
      <c r="F40" s="74">
        <v>0</v>
      </c>
      <c r="G40" s="74">
        <v>0</v>
      </c>
    </row>
    <row r="41" spans="2:7" ht="15" thickBot="1" x14ac:dyDescent="0.35">
      <c r="B41" s="203"/>
      <c r="C41" s="73" t="s">
        <v>133</v>
      </c>
      <c r="D41" s="74">
        <v>0</v>
      </c>
      <c r="E41" s="74">
        <v>0</v>
      </c>
      <c r="F41" s="74">
        <v>0</v>
      </c>
      <c r="G41" s="74">
        <v>0</v>
      </c>
    </row>
    <row r="42" spans="2:7" ht="15" thickBot="1" x14ac:dyDescent="0.35">
      <c r="B42" s="203"/>
      <c r="C42" s="73" t="s">
        <v>134</v>
      </c>
      <c r="D42" s="74">
        <v>0</v>
      </c>
      <c r="E42" s="74">
        <v>0</v>
      </c>
      <c r="F42" s="74">
        <v>0</v>
      </c>
      <c r="G42" s="74">
        <v>0</v>
      </c>
    </row>
    <row r="43" spans="2:7" ht="15" thickBot="1" x14ac:dyDescent="0.35">
      <c r="B43" s="203"/>
      <c r="C43" s="73" t="s">
        <v>135</v>
      </c>
      <c r="D43" s="74">
        <v>0</v>
      </c>
      <c r="E43" s="74">
        <v>0</v>
      </c>
      <c r="F43" s="74">
        <v>0</v>
      </c>
      <c r="G43" s="74">
        <v>0</v>
      </c>
    </row>
    <row r="44" spans="2:7" ht="15" thickBot="1" x14ac:dyDescent="0.35">
      <c r="B44" s="203"/>
      <c r="C44" s="73" t="s">
        <v>136</v>
      </c>
      <c r="D44" s="74">
        <v>0</v>
      </c>
      <c r="E44" s="74">
        <v>0</v>
      </c>
      <c r="F44" s="74">
        <v>-0.01</v>
      </c>
      <c r="G44" s="74">
        <v>-0.01</v>
      </c>
    </row>
    <row r="45" spans="2:7" ht="15" thickBot="1" x14ac:dyDescent="0.35">
      <c r="B45" s="203"/>
      <c r="C45" s="73" t="s">
        <v>124</v>
      </c>
      <c r="D45" s="74">
        <v>0</v>
      </c>
      <c r="E45" s="74">
        <v>0</v>
      </c>
      <c r="F45" s="74">
        <v>-0.01</v>
      </c>
      <c r="G45" s="74">
        <v>-0.01</v>
      </c>
    </row>
    <row r="46" spans="2:7" ht="15" thickBot="1" x14ac:dyDescent="0.35">
      <c r="B46" s="203"/>
      <c r="C46" s="73" t="s">
        <v>125</v>
      </c>
      <c r="D46" s="74">
        <v>0</v>
      </c>
      <c r="E46" s="74">
        <v>0</v>
      </c>
      <c r="F46" s="74">
        <v>0</v>
      </c>
      <c r="G46" s="74">
        <v>0</v>
      </c>
    </row>
    <row r="47" spans="2:7" ht="15" thickBot="1" x14ac:dyDescent="0.35">
      <c r="B47" s="203"/>
      <c r="C47" s="73" t="s">
        <v>126</v>
      </c>
      <c r="D47" s="74">
        <v>0</v>
      </c>
      <c r="E47" s="74">
        <v>0</v>
      </c>
      <c r="F47" s="74">
        <v>0</v>
      </c>
      <c r="G47" s="74">
        <v>0</v>
      </c>
    </row>
    <row r="48" spans="2:7" ht="15" thickBot="1" x14ac:dyDescent="0.35">
      <c r="B48" s="203"/>
      <c r="C48" s="73" t="s">
        <v>137</v>
      </c>
      <c r="D48" s="74">
        <v>0</v>
      </c>
      <c r="E48" s="74">
        <v>0</v>
      </c>
      <c r="F48" s="74">
        <v>0</v>
      </c>
      <c r="G48" s="74">
        <v>0</v>
      </c>
    </row>
    <row r="49" spans="2:7" ht="15" thickBot="1" x14ac:dyDescent="0.35">
      <c r="B49" s="203"/>
      <c r="C49" s="73" t="s">
        <v>138</v>
      </c>
      <c r="D49" s="74">
        <v>0</v>
      </c>
      <c r="E49" s="74">
        <v>0</v>
      </c>
      <c r="F49" s="74">
        <v>545715.18999999994</v>
      </c>
      <c r="G49" s="74">
        <v>545715.18999999994</v>
      </c>
    </row>
    <row r="50" spans="2:7" ht="15" thickBot="1" x14ac:dyDescent="0.35">
      <c r="B50" s="203"/>
      <c r="C50" s="73" t="s">
        <v>139</v>
      </c>
      <c r="D50" s="74">
        <v>0</v>
      </c>
      <c r="E50" s="74">
        <v>0</v>
      </c>
      <c r="F50" s="74">
        <v>0</v>
      </c>
      <c r="G50" s="74">
        <v>0</v>
      </c>
    </row>
    <row r="51" spans="2:7" ht="15" thickBot="1" x14ac:dyDescent="0.35">
      <c r="B51" s="203"/>
      <c r="C51" s="73" t="s">
        <v>140</v>
      </c>
      <c r="D51" s="74">
        <v>0</v>
      </c>
      <c r="E51" s="74">
        <v>0</v>
      </c>
      <c r="F51" s="74">
        <v>37610916.340000004</v>
      </c>
      <c r="G51" s="74">
        <v>37610916.340000004</v>
      </c>
    </row>
    <row r="52" spans="2:7" ht="15" thickBot="1" x14ac:dyDescent="0.35">
      <c r="B52" s="203"/>
      <c r="C52" s="73" t="s">
        <v>141</v>
      </c>
      <c r="D52" s="74">
        <v>0</v>
      </c>
      <c r="E52" s="74">
        <v>0</v>
      </c>
      <c r="F52" s="74">
        <v>0</v>
      </c>
      <c r="G52" s="74">
        <v>0</v>
      </c>
    </row>
    <row r="53" spans="2:7" ht="15" thickBot="1" x14ac:dyDescent="0.35">
      <c r="B53" s="203"/>
      <c r="C53" s="73" t="s">
        <v>142</v>
      </c>
      <c r="D53" s="74">
        <v>0</v>
      </c>
      <c r="E53" s="74">
        <v>0</v>
      </c>
      <c r="F53" s="74">
        <v>0</v>
      </c>
      <c r="G53" s="74">
        <v>0</v>
      </c>
    </row>
    <row r="54" spans="2:7" ht="15" thickBot="1" x14ac:dyDescent="0.35">
      <c r="B54" s="203"/>
      <c r="C54" s="73" t="s">
        <v>143</v>
      </c>
      <c r="D54" s="74">
        <v>0</v>
      </c>
      <c r="E54" s="74">
        <v>0</v>
      </c>
      <c r="F54" s="74">
        <v>0</v>
      </c>
      <c r="G54" s="74">
        <v>0</v>
      </c>
    </row>
    <row r="55" spans="2:7" ht="15" thickBot="1" x14ac:dyDescent="0.35">
      <c r="B55" s="203"/>
      <c r="C55" s="73" t="s">
        <v>144</v>
      </c>
      <c r="D55" s="74">
        <v>0</v>
      </c>
      <c r="E55" s="74">
        <v>0</v>
      </c>
      <c r="F55" s="74">
        <v>0</v>
      </c>
      <c r="G55" s="74">
        <v>0</v>
      </c>
    </row>
    <row r="56" spans="2:7" ht="15" thickBot="1" x14ac:dyDescent="0.35">
      <c r="B56" s="203"/>
      <c r="C56" s="73" t="s">
        <v>145</v>
      </c>
      <c r="D56" s="74">
        <v>0</v>
      </c>
      <c r="E56" s="74">
        <v>0</v>
      </c>
      <c r="F56" s="74">
        <v>0</v>
      </c>
      <c r="G56" s="74">
        <v>0</v>
      </c>
    </row>
    <row r="57" spans="2:7" ht="15" thickBot="1" x14ac:dyDescent="0.35">
      <c r="B57" s="203"/>
      <c r="C57" s="73" t="s">
        <v>146</v>
      </c>
      <c r="D57" s="74">
        <v>0</v>
      </c>
      <c r="E57" s="74">
        <v>0</v>
      </c>
      <c r="F57" s="74">
        <v>0</v>
      </c>
      <c r="G57" s="74">
        <v>0</v>
      </c>
    </row>
    <row r="58" spans="2:7" ht="15" thickBot="1" x14ac:dyDescent="0.35">
      <c r="B58" s="203"/>
      <c r="C58" s="73" t="s">
        <v>147</v>
      </c>
      <c r="D58" s="74">
        <v>0</v>
      </c>
      <c r="E58" s="74">
        <v>0</v>
      </c>
      <c r="F58" s="74">
        <v>0</v>
      </c>
      <c r="G58" s="74">
        <v>0</v>
      </c>
    </row>
    <row r="59" spans="2:7" ht="15" thickBot="1" x14ac:dyDescent="0.35">
      <c r="B59" s="202" t="s">
        <v>29</v>
      </c>
      <c r="C59" s="73" t="s">
        <v>30</v>
      </c>
      <c r="D59" s="74">
        <v>0</v>
      </c>
      <c r="E59" s="74">
        <v>758125.4</v>
      </c>
      <c r="F59" s="74">
        <v>221796.2</v>
      </c>
      <c r="G59" s="74">
        <v>979921.60000000009</v>
      </c>
    </row>
    <row r="60" spans="2:7" ht="15" thickBot="1" x14ac:dyDescent="0.35">
      <c r="B60" s="202"/>
      <c r="C60" s="73" t="s">
        <v>148</v>
      </c>
      <c r="D60" s="74">
        <v>0</v>
      </c>
      <c r="E60" s="74">
        <v>0</v>
      </c>
      <c r="F60" s="74">
        <v>0</v>
      </c>
      <c r="G60" s="74">
        <v>0</v>
      </c>
    </row>
    <row r="61" spans="2:7" ht="15" thickBot="1" x14ac:dyDescent="0.35">
      <c r="B61" s="202"/>
      <c r="C61" s="73" t="s">
        <v>149</v>
      </c>
      <c r="D61" s="74">
        <v>0</v>
      </c>
      <c r="E61" s="74">
        <v>0</v>
      </c>
      <c r="F61" s="74">
        <v>0</v>
      </c>
      <c r="G61" s="74">
        <v>0</v>
      </c>
    </row>
    <row r="62" spans="2:7" ht="15" thickBot="1" x14ac:dyDescent="0.35">
      <c r="B62" s="202"/>
      <c r="C62" s="73" t="s">
        <v>150</v>
      </c>
      <c r="D62" s="74">
        <v>0</v>
      </c>
      <c r="E62" s="74">
        <v>0</v>
      </c>
      <c r="F62" s="74">
        <v>0</v>
      </c>
      <c r="G62" s="74">
        <v>0</v>
      </c>
    </row>
    <row r="63" spans="2:7" ht="15" thickBot="1" x14ac:dyDescent="0.35">
      <c r="B63" s="202"/>
      <c r="C63" s="73" t="s">
        <v>151</v>
      </c>
      <c r="D63" s="74">
        <v>0</v>
      </c>
      <c r="E63" s="74">
        <v>0</v>
      </c>
      <c r="F63" s="74">
        <v>0</v>
      </c>
      <c r="G63" s="74">
        <v>0</v>
      </c>
    </row>
    <row r="64" spans="2:7" ht="15" thickBot="1" x14ac:dyDescent="0.35">
      <c r="B64" s="202"/>
      <c r="C64" s="73" t="s">
        <v>152</v>
      </c>
      <c r="D64" s="74">
        <v>0</v>
      </c>
      <c r="E64" s="74">
        <v>0</v>
      </c>
      <c r="F64" s="74">
        <v>0</v>
      </c>
      <c r="G64" s="74">
        <v>0</v>
      </c>
    </row>
    <row r="65" spans="2:7" ht="15" thickBot="1" x14ac:dyDescent="0.35">
      <c r="B65" s="202"/>
      <c r="C65" s="73" t="s">
        <v>153</v>
      </c>
      <c r="D65" s="74">
        <v>0</v>
      </c>
      <c r="E65" s="74">
        <v>0</v>
      </c>
      <c r="F65" s="74">
        <v>0</v>
      </c>
      <c r="G65" s="74">
        <v>0</v>
      </c>
    </row>
    <row r="66" spans="2:7" ht="15" thickBot="1" x14ac:dyDescent="0.35">
      <c r="B66" s="202"/>
      <c r="C66" s="73" t="s">
        <v>154</v>
      </c>
      <c r="D66" s="74">
        <v>0</v>
      </c>
      <c r="E66" s="74">
        <v>0</v>
      </c>
      <c r="F66" s="74">
        <v>0</v>
      </c>
      <c r="G66" s="74">
        <v>0</v>
      </c>
    </row>
    <row r="67" spans="2:7" ht="15" thickBot="1" x14ac:dyDescent="0.35">
      <c r="B67" s="202"/>
      <c r="C67" s="73" t="s">
        <v>155</v>
      </c>
      <c r="D67" s="74">
        <v>0</v>
      </c>
      <c r="E67" s="74">
        <v>0</v>
      </c>
      <c r="F67" s="74">
        <v>18000</v>
      </c>
      <c r="G67" s="74">
        <v>18000</v>
      </c>
    </row>
    <row r="68" spans="2:7" ht="15" thickBot="1" x14ac:dyDescent="0.35">
      <c r="B68" s="202"/>
      <c r="C68" s="73" t="s">
        <v>156</v>
      </c>
      <c r="D68" s="74">
        <v>0</v>
      </c>
      <c r="E68" s="74">
        <v>0</v>
      </c>
      <c r="F68" s="74">
        <v>0</v>
      </c>
      <c r="G68" s="74">
        <v>0</v>
      </c>
    </row>
    <row r="69" spans="2:7" ht="15" thickBot="1" x14ac:dyDescent="0.35">
      <c r="B69" s="202"/>
      <c r="C69" s="73" t="s">
        <v>157</v>
      </c>
      <c r="D69" s="74">
        <v>0</v>
      </c>
      <c r="E69" s="74">
        <v>0</v>
      </c>
      <c r="F69" s="74">
        <v>0</v>
      </c>
      <c r="G69" s="74">
        <v>0</v>
      </c>
    </row>
    <row r="70" spans="2:7" ht="15" thickBot="1" x14ac:dyDescent="0.35">
      <c r="B70" s="202"/>
      <c r="C70" s="73" t="s">
        <v>158</v>
      </c>
      <c r="D70" s="74">
        <v>0</v>
      </c>
      <c r="E70" s="74">
        <v>0</v>
      </c>
      <c r="F70" s="74">
        <v>0</v>
      </c>
      <c r="G70" s="74">
        <v>0</v>
      </c>
    </row>
    <row r="71" spans="2:7" ht="15" thickBot="1" x14ac:dyDescent="0.35">
      <c r="B71" s="202" t="s">
        <v>91</v>
      </c>
      <c r="C71" s="73" t="s">
        <v>92</v>
      </c>
      <c r="D71" s="74">
        <v>0</v>
      </c>
      <c r="E71" s="74">
        <v>583230.04</v>
      </c>
      <c r="F71" s="74">
        <v>261622.41</v>
      </c>
      <c r="G71" s="74">
        <v>844852.45000000007</v>
      </c>
    </row>
    <row r="72" spans="2:7" ht="15" thickBot="1" x14ac:dyDescent="0.35">
      <c r="B72" s="202"/>
      <c r="C72" s="73" t="s">
        <v>93</v>
      </c>
      <c r="D72" s="74">
        <v>0</v>
      </c>
      <c r="E72" s="74">
        <v>708298.79000000015</v>
      </c>
      <c r="F72" s="74">
        <v>420500.06</v>
      </c>
      <c r="G72" s="74">
        <v>1128798.8500000001</v>
      </c>
    </row>
    <row r="73" spans="2:7" ht="15" thickBot="1" x14ac:dyDescent="0.35">
      <c r="B73" s="202"/>
      <c r="C73" s="73" t="s">
        <v>94</v>
      </c>
      <c r="D73" s="74">
        <v>0</v>
      </c>
      <c r="E73" s="74">
        <v>8447668.4399999976</v>
      </c>
      <c r="F73" s="74">
        <v>4989139.2200000007</v>
      </c>
      <c r="G73" s="74">
        <v>13436807.659999998</v>
      </c>
    </row>
    <row r="74" spans="2:7" ht="15" thickBot="1" x14ac:dyDescent="0.35">
      <c r="B74" s="202"/>
      <c r="C74" s="73" t="s">
        <v>95</v>
      </c>
      <c r="D74" s="74">
        <v>0</v>
      </c>
      <c r="E74" s="74">
        <v>1274922.55</v>
      </c>
      <c r="F74" s="74">
        <v>3776347.07</v>
      </c>
      <c r="G74" s="74">
        <v>5051269.62</v>
      </c>
    </row>
    <row r="75" spans="2:7" ht="15" thickBot="1" x14ac:dyDescent="0.35">
      <c r="B75" s="202"/>
      <c r="C75" s="73" t="s">
        <v>96</v>
      </c>
      <c r="D75" s="74">
        <v>0</v>
      </c>
      <c r="E75" s="74">
        <v>302137.60000000003</v>
      </c>
      <c r="F75" s="74">
        <v>60020.81</v>
      </c>
      <c r="G75" s="74">
        <v>362158.41000000003</v>
      </c>
    </row>
    <row r="76" spans="2:7" ht="15" thickBot="1" x14ac:dyDescent="0.35">
      <c r="B76" s="202"/>
      <c r="C76" s="73" t="s">
        <v>97</v>
      </c>
      <c r="D76" s="74">
        <v>0</v>
      </c>
      <c r="E76" s="74">
        <v>1644327.3699999999</v>
      </c>
      <c r="F76" s="74">
        <v>592820.64</v>
      </c>
      <c r="G76" s="74">
        <v>2237148.0099999998</v>
      </c>
    </row>
    <row r="77" spans="2:7" ht="15" thickBot="1" x14ac:dyDescent="0.35">
      <c r="B77" s="202"/>
      <c r="C77" s="73" t="s">
        <v>159</v>
      </c>
      <c r="D77" s="74">
        <v>0</v>
      </c>
      <c r="E77" s="74">
        <v>0</v>
      </c>
      <c r="F77" s="74">
        <v>0</v>
      </c>
      <c r="G77" s="74">
        <v>0</v>
      </c>
    </row>
    <row r="78" spans="2:7" ht="15" thickBot="1" x14ac:dyDescent="0.35">
      <c r="B78" s="202" t="s">
        <v>47</v>
      </c>
      <c r="C78" s="73" t="s">
        <v>48</v>
      </c>
      <c r="D78" s="74">
        <v>0</v>
      </c>
      <c r="E78" s="74">
        <v>852599.02</v>
      </c>
      <c r="F78" s="74">
        <v>8001449.2999999998</v>
      </c>
      <c r="G78" s="74">
        <v>8854048.3200000003</v>
      </c>
    </row>
    <row r="79" spans="2:7" ht="15" thickBot="1" x14ac:dyDescent="0.35">
      <c r="B79" s="202"/>
      <c r="C79" s="73" t="s">
        <v>49</v>
      </c>
      <c r="D79" s="74">
        <v>0</v>
      </c>
      <c r="E79" s="74">
        <v>561392.55999999994</v>
      </c>
      <c r="F79" s="74">
        <v>14726.89</v>
      </c>
      <c r="G79" s="74">
        <v>576119.44999999995</v>
      </c>
    </row>
    <row r="80" spans="2:7" ht="15" thickBot="1" x14ac:dyDescent="0.35">
      <c r="B80" s="202"/>
      <c r="C80" s="73" t="s">
        <v>50</v>
      </c>
      <c r="D80" s="74">
        <v>0</v>
      </c>
      <c r="E80" s="74">
        <v>232241.28000000003</v>
      </c>
      <c r="F80" s="74">
        <v>4639.7299999999996</v>
      </c>
      <c r="G80" s="74">
        <v>236881.01000000004</v>
      </c>
    </row>
    <row r="81" spans="2:7" ht="15" thickBot="1" x14ac:dyDescent="0.35">
      <c r="B81" s="202"/>
      <c r="C81" s="73" t="s">
        <v>51</v>
      </c>
      <c r="D81" s="74">
        <v>0</v>
      </c>
      <c r="E81" s="74">
        <v>461242.18</v>
      </c>
      <c r="F81" s="74">
        <v>83077.189999999988</v>
      </c>
      <c r="G81" s="74">
        <v>544319.37</v>
      </c>
    </row>
    <row r="82" spans="2:7" ht="15" thickBot="1" x14ac:dyDescent="0.35">
      <c r="B82" s="202"/>
      <c r="C82" s="73" t="s">
        <v>52</v>
      </c>
      <c r="D82" s="74">
        <v>0</v>
      </c>
      <c r="E82" s="74">
        <v>222541.96000000002</v>
      </c>
      <c r="F82" s="74">
        <v>23407.58</v>
      </c>
      <c r="G82" s="74">
        <v>245949.54000000004</v>
      </c>
    </row>
    <row r="83" spans="2:7" ht="15" thickBot="1" x14ac:dyDescent="0.35">
      <c r="B83" s="202"/>
      <c r="C83" s="73" t="s">
        <v>53</v>
      </c>
      <c r="D83" s="74">
        <v>0</v>
      </c>
      <c r="E83" s="74">
        <v>543016.12</v>
      </c>
      <c r="F83" s="74">
        <v>127005.19</v>
      </c>
      <c r="G83" s="74">
        <v>670021.31000000006</v>
      </c>
    </row>
    <row r="84" spans="2:7" ht="15" thickBot="1" x14ac:dyDescent="0.35">
      <c r="B84" s="202"/>
      <c r="C84" s="73" t="s">
        <v>54</v>
      </c>
      <c r="D84" s="74">
        <v>0</v>
      </c>
      <c r="E84" s="74">
        <v>188654.80000000002</v>
      </c>
      <c r="F84" s="74">
        <v>0</v>
      </c>
      <c r="G84" s="74">
        <v>188654.80000000002</v>
      </c>
    </row>
    <row r="85" spans="2:7" ht="15" thickBot="1" x14ac:dyDescent="0.35">
      <c r="B85" s="202"/>
      <c r="C85" s="73" t="s">
        <v>55</v>
      </c>
      <c r="D85" s="74">
        <v>0</v>
      </c>
      <c r="E85" s="74">
        <v>367562.12</v>
      </c>
      <c r="F85" s="74">
        <v>13183.76</v>
      </c>
      <c r="G85" s="74">
        <v>380745.88</v>
      </c>
    </row>
    <row r="86" spans="2:7" ht="15" thickBot="1" x14ac:dyDescent="0.35">
      <c r="B86" s="202" t="s">
        <v>77</v>
      </c>
      <c r="C86" s="73" t="s">
        <v>78</v>
      </c>
      <c r="D86" s="74">
        <v>0</v>
      </c>
      <c r="E86" s="74">
        <v>3743920.5</v>
      </c>
      <c r="F86" s="74">
        <v>578326.12000000011</v>
      </c>
      <c r="G86" s="74">
        <v>4322246.62</v>
      </c>
    </row>
    <row r="87" spans="2:7" ht="15" thickBot="1" x14ac:dyDescent="0.35">
      <c r="B87" s="202"/>
      <c r="C87" s="73" t="s">
        <v>79</v>
      </c>
      <c r="D87" s="74">
        <v>0</v>
      </c>
      <c r="E87" s="74">
        <v>1107831.5</v>
      </c>
      <c r="F87" s="74">
        <v>52790.869999999995</v>
      </c>
      <c r="G87" s="74">
        <v>1160622.3700000001</v>
      </c>
    </row>
    <row r="88" spans="2:7" ht="15" thickBot="1" x14ac:dyDescent="0.35">
      <c r="B88" s="202"/>
      <c r="C88" s="73" t="s">
        <v>80</v>
      </c>
      <c r="D88" s="74">
        <v>0</v>
      </c>
      <c r="E88" s="74">
        <v>889711.45000000007</v>
      </c>
      <c r="F88" s="74">
        <v>816725.85</v>
      </c>
      <c r="G88" s="74">
        <v>1706437.3</v>
      </c>
    </row>
    <row r="89" spans="2:7" ht="15" thickBot="1" x14ac:dyDescent="0.35">
      <c r="B89" s="202" t="s">
        <v>31</v>
      </c>
      <c r="C89" s="73" t="s">
        <v>32</v>
      </c>
      <c r="D89" s="74">
        <v>0</v>
      </c>
      <c r="E89" s="74">
        <v>864482.7300000001</v>
      </c>
      <c r="F89" s="74">
        <v>1736808.58</v>
      </c>
      <c r="G89" s="74">
        <v>2601291.31</v>
      </c>
    </row>
    <row r="90" spans="2:7" ht="15" thickBot="1" x14ac:dyDescent="0.35">
      <c r="B90" s="202"/>
      <c r="C90" s="73" t="s">
        <v>33</v>
      </c>
      <c r="D90" s="74">
        <v>0</v>
      </c>
      <c r="E90" s="74">
        <v>1528809.75</v>
      </c>
      <c r="F90" s="74">
        <v>2687148.45</v>
      </c>
      <c r="G90" s="74">
        <v>4215958.2</v>
      </c>
    </row>
    <row r="91" spans="2:7" ht="15" thickBot="1" x14ac:dyDescent="0.35">
      <c r="B91" s="202"/>
      <c r="C91" s="73" t="s">
        <v>34</v>
      </c>
      <c r="D91" s="74">
        <v>0</v>
      </c>
      <c r="E91" s="74">
        <v>256263.53</v>
      </c>
      <c r="F91" s="74">
        <v>75310.38</v>
      </c>
      <c r="G91" s="74">
        <v>331573.91000000003</v>
      </c>
    </row>
    <row r="92" spans="2:7" ht="15" thickBot="1" x14ac:dyDescent="0.35">
      <c r="B92" s="202"/>
      <c r="C92" s="73" t="s">
        <v>35</v>
      </c>
      <c r="D92" s="74">
        <v>0</v>
      </c>
      <c r="E92" s="74">
        <v>194889.5</v>
      </c>
      <c r="F92" s="74">
        <v>43068.88</v>
      </c>
      <c r="G92" s="74">
        <v>237958.38</v>
      </c>
    </row>
    <row r="93" spans="2:7" ht="15" thickBot="1" x14ac:dyDescent="0.35">
      <c r="B93" s="202"/>
      <c r="C93" s="73" t="s">
        <v>36</v>
      </c>
      <c r="D93" s="74">
        <v>0</v>
      </c>
      <c r="E93" s="74">
        <v>906718.73</v>
      </c>
      <c r="F93" s="74">
        <v>51048.659999999996</v>
      </c>
      <c r="G93" s="74">
        <v>957767.39</v>
      </c>
    </row>
    <row r="94" spans="2:7" ht="15" thickBot="1" x14ac:dyDescent="0.35">
      <c r="B94" s="202"/>
      <c r="C94" s="73" t="s">
        <v>37</v>
      </c>
      <c r="D94" s="74">
        <v>0</v>
      </c>
      <c r="E94" s="74">
        <v>1878992.2</v>
      </c>
      <c r="F94" s="74">
        <v>206863.50000000006</v>
      </c>
      <c r="G94" s="74">
        <v>2085855.7</v>
      </c>
    </row>
    <row r="95" spans="2:7" ht="15" thickBot="1" x14ac:dyDescent="0.35">
      <c r="B95" s="202"/>
      <c r="C95" s="73" t="s">
        <v>38</v>
      </c>
      <c r="D95" s="74">
        <v>0</v>
      </c>
      <c r="E95" s="74">
        <v>643033.15</v>
      </c>
      <c r="F95" s="74">
        <v>0</v>
      </c>
      <c r="G95" s="74">
        <v>643033.15</v>
      </c>
    </row>
    <row r="96" spans="2:7" ht="15" thickBot="1" x14ac:dyDescent="0.35">
      <c r="B96" s="75" t="s">
        <v>27</v>
      </c>
      <c r="C96" s="73" t="s">
        <v>28</v>
      </c>
      <c r="D96" s="74">
        <v>0</v>
      </c>
      <c r="E96" s="74">
        <v>709775.03</v>
      </c>
      <c r="F96" s="74">
        <v>324377.08999999997</v>
      </c>
      <c r="G96" s="74">
        <v>1034152.12</v>
      </c>
    </row>
    <row r="97" spans="2:7" ht="15" thickBot="1" x14ac:dyDescent="0.35">
      <c r="B97" s="202" t="s">
        <v>98</v>
      </c>
      <c r="C97" s="73" t="s">
        <v>99</v>
      </c>
      <c r="D97" s="74">
        <v>0</v>
      </c>
      <c r="E97" s="74">
        <v>803901.43</v>
      </c>
      <c r="F97" s="74">
        <v>871366.15</v>
      </c>
      <c r="G97" s="74">
        <v>1675267.58</v>
      </c>
    </row>
    <row r="98" spans="2:7" ht="15" thickBot="1" x14ac:dyDescent="0.35">
      <c r="B98" s="202"/>
      <c r="C98" s="73" t="s">
        <v>100</v>
      </c>
      <c r="D98" s="74">
        <v>0</v>
      </c>
      <c r="E98" s="74">
        <v>2202869.1799999997</v>
      </c>
      <c r="F98" s="74">
        <v>23506.86</v>
      </c>
      <c r="G98" s="74">
        <v>2226376.0399999996</v>
      </c>
    </row>
    <row r="99" spans="2:7" ht="15" thickBot="1" x14ac:dyDescent="0.35">
      <c r="B99" s="202"/>
      <c r="C99" s="73" t="s">
        <v>101</v>
      </c>
      <c r="D99" s="74">
        <v>0</v>
      </c>
      <c r="E99" s="74">
        <v>935243.98</v>
      </c>
      <c r="F99" s="74">
        <v>197364.87999999998</v>
      </c>
      <c r="G99" s="74">
        <v>1132608.8599999999</v>
      </c>
    </row>
    <row r="100" spans="2:7" ht="15" thickBot="1" x14ac:dyDescent="0.35">
      <c r="B100" s="202"/>
      <c r="C100" s="73" t="s">
        <v>102</v>
      </c>
      <c r="D100" s="74">
        <v>0</v>
      </c>
      <c r="E100" s="74">
        <v>855108.51</v>
      </c>
      <c r="F100" s="74">
        <v>1906027.8900000001</v>
      </c>
      <c r="G100" s="74">
        <v>2761136.4000000004</v>
      </c>
    </row>
    <row r="101" spans="2:7" ht="15" thickBot="1" x14ac:dyDescent="0.35">
      <c r="B101" s="202"/>
      <c r="C101" s="73" t="s">
        <v>103</v>
      </c>
      <c r="D101" s="74">
        <v>0</v>
      </c>
      <c r="E101" s="74">
        <v>1127143.57</v>
      </c>
      <c r="F101" s="74">
        <v>30203.87</v>
      </c>
      <c r="G101" s="74">
        <v>1157347.4400000002</v>
      </c>
    </row>
    <row r="102" spans="2:7" ht="15" thickBot="1" x14ac:dyDescent="0.35">
      <c r="B102" s="202"/>
      <c r="C102" s="73" t="s">
        <v>104</v>
      </c>
      <c r="D102" s="74">
        <v>0</v>
      </c>
      <c r="E102" s="74">
        <v>867065.91999999993</v>
      </c>
      <c r="F102" s="74">
        <v>30171.840000000004</v>
      </c>
      <c r="G102" s="74">
        <v>897237.75999999989</v>
      </c>
    </row>
    <row r="103" spans="2:7" ht="15" thickBot="1" x14ac:dyDescent="0.35">
      <c r="B103" s="202"/>
      <c r="C103" s="73" t="s">
        <v>105</v>
      </c>
      <c r="D103" s="74">
        <v>0</v>
      </c>
      <c r="E103" s="74">
        <v>501945.7</v>
      </c>
      <c r="F103" s="74">
        <v>31848.639999999999</v>
      </c>
      <c r="G103" s="74">
        <v>533794.34</v>
      </c>
    </row>
    <row r="104" spans="2:7" ht="15" thickBot="1" x14ac:dyDescent="0.35">
      <c r="B104" s="202"/>
      <c r="C104" s="73" t="s">
        <v>106</v>
      </c>
      <c r="D104" s="74">
        <v>0</v>
      </c>
      <c r="E104" s="74">
        <v>654034.31000000006</v>
      </c>
      <c r="F104" s="74">
        <v>89643.65</v>
      </c>
      <c r="G104" s="74">
        <v>743677.96000000008</v>
      </c>
    </row>
    <row r="105" spans="2:7" ht="15" thickBot="1" x14ac:dyDescent="0.35">
      <c r="B105" s="202"/>
      <c r="C105" s="73" t="s">
        <v>107</v>
      </c>
      <c r="D105" s="74">
        <v>0</v>
      </c>
      <c r="E105" s="74">
        <v>1914868.0399999998</v>
      </c>
      <c r="F105" s="74">
        <v>660392.04</v>
      </c>
      <c r="G105" s="74">
        <v>2575260.08</v>
      </c>
    </row>
    <row r="106" spans="2:7" ht="15" thickBot="1" x14ac:dyDescent="0.35">
      <c r="B106" s="202"/>
      <c r="C106" s="73" t="s">
        <v>108</v>
      </c>
      <c r="D106" s="74">
        <v>0</v>
      </c>
      <c r="E106" s="74">
        <v>69201.5</v>
      </c>
      <c r="F106" s="74">
        <v>20625</v>
      </c>
      <c r="G106" s="74">
        <v>89826.5</v>
      </c>
    </row>
    <row r="107" spans="2:7" ht="15" thickBot="1" x14ac:dyDescent="0.35">
      <c r="B107" s="202"/>
      <c r="C107" s="73" t="s">
        <v>109</v>
      </c>
      <c r="D107" s="74">
        <v>0</v>
      </c>
      <c r="E107" s="74">
        <v>1199425.93</v>
      </c>
      <c r="F107" s="74">
        <v>616069.32000000007</v>
      </c>
      <c r="G107" s="74">
        <v>1815495.25</v>
      </c>
    </row>
    <row r="108" spans="2:7" ht="15" thickBot="1" x14ac:dyDescent="0.35">
      <c r="B108" s="202"/>
      <c r="C108" s="73" t="s">
        <v>110</v>
      </c>
      <c r="D108" s="74">
        <v>0</v>
      </c>
      <c r="E108" s="74">
        <v>411430.7</v>
      </c>
      <c r="F108" s="74">
        <v>42174.45</v>
      </c>
      <c r="G108" s="74">
        <v>453605.15</v>
      </c>
    </row>
    <row r="109" spans="2:7" ht="15" thickBot="1" x14ac:dyDescent="0.35">
      <c r="B109" s="202"/>
      <c r="C109" s="73" t="s">
        <v>111</v>
      </c>
      <c r="D109" s="74">
        <v>0</v>
      </c>
      <c r="E109" s="74">
        <v>959107.77999999991</v>
      </c>
      <c r="F109" s="74">
        <v>57624.52</v>
      </c>
      <c r="G109" s="74">
        <v>1016732.2999999999</v>
      </c>
    </row>
    <row r="110" spans="2:7" ht="15" thickBot="1" x14ac:dyDescent="0.35">
      <c r="B110" s="202"/>
      <c r="C110" s="73" t="s">
        <v>112</v>
      </c>
      <c r="D110" s="74">
        <v>0</v>
      </c>
      <c r="E110" s="74">
        <v>363643.7</v>
      </c>
      <c r="F110" s="74">
        <v>0</v>
      </c>
      <c r="G110" s="74">
        <v>363643.7</v>
      </c>
    </row>
    <row r="111" spans="2:7" ht="15" thickBot="1" x14ac:dyDescent="0.35">
      <c r="B111" s="202"/>
      <c r="C111" s="73" t="s">
        <v>113</v>
      </c>
      <c r="D111" s="74">
        <v>0</v>
      </c>
      <c r="E111" s="74">
        <v>0</v>
      </c>
      <c r="F111" s="74">
        <v>0</v>
      </c>
      <c r="G111" s="74">
        <v>0</v>
      </c>
    </row>
    <row r="112" spans="2:7" ht="15" thickBot="1" x14ac:dyDescent="0.35">
      <c r="B112" s="202"/>
      <c r="C112" s="73" t="s">
        <v>114</v>
      </c>
      <c r="D112" s="74">
        <v>0</v>
      </c>
      <c r="E112" s="74">
        <v>0</v>
      </c>
      <c r="F112" s="74">
        <v>1185741.02</v>
      </c>
      <c r="G112" s="74">
        <v>1185741.02</v>
      </c>
    </row>
    <row r="113" spans="2:7" ht="15" thickBot="1" x14ac:dyDescent="0.35">
      <c r="B113" s="202"/>
      <c r="C113" s="73" t="s">
        <v>115</v>
      </c>
      <c r="D113" s="74">
        <v>0</v>
      </c>
      <c r="E113" s="74">
        <v>0</v>
      </c>
      <c r="F113" s="74">
        <v>0</v>
      </c>
      <c r="G113" s="74">
        <v>0</v>
      </c>
    </row>
    <row r="114" spans="2:7" ht="15" thickBot="1" x14ac:dyDescent="0.35">
      <c r="B114" s="202"/>
      <c r="C114" s="73" t="s">
        <v>127</v>
      </c>
      <c r="D114" s="74">
        <v>0</v>
      </c>
      <c r="E114" s="74">
        <v>0</v>
      </c>
      <c r="F114" s="74">
        <v>0</v>
      </c>
      <c r="G114" s="74">
        <v>0</v>
      </c>
    </row>
    <row r="115" spans="2:7" ht="15" thickBot="1" x14ac:dyDescent="0.35">
      <c r="B115" s="75" t="s">
        <v>70</v>
      </c>
      <c r="C115" s="73" t="s">
        <v>71</v>
      </c>
      <c r="D115" s="74">
        <v>0</v>
      </c>
      <c r="E115" s="74">
        <v>1412050.3</v>
      </c>
      <c r="F115" s="74">
        <v>217716.87999999998</v>
      </c>
      <c r="G115" s="74">
        <v>1629767.18</v>
      </c>
    </row>
    <row r="116" spans="2:7" ht="15" thickBot="1" x14ac:dyDescent="0.35">
      <c r="B116" s="75" t="s">
        <v>7</v>
      </c>
      <c r="C116" s="73" t="s">
        <v>8</v>
      </c>
      <c r="D116" s="74">
        <v>0</v>
      </c>
      <c r="E116" s="74">
        <v>0</v>
      </c>
      <c r="F116" s="74">
        <v>6046300</v>
      </c>
      <c r="G116" s="74">
        <v>6046300</v>
      </c>
    </row>
    <row r="117" spans="2:7" ht="15" thickBot="1" x14ac:dyDescent="0.35">
      <c r="B117" s="75" t="s">
        <v>116</v>
      </c>
      <c r="C117" s="73" t="s">
        <v>117</v>
      </c>
      <c r="D117" s="74">
        <v>0</v>
      </c>
      <c r="E117" s="74">
        <v>0</v>
      </c>
      <c r="F117" s="74">
        <v>2262092.08</v>
      </c>
      <c r="G117" s="74">
        <v>2262092.08</v>
      </c>
    </row>
    <row r="118" spans="2:7" ht="15" thickBot="1" x14ac:dyDescent="0.35">
      <c r="B118" s="75" t="s">
        <v>61</v>
      </c>
      <c r="C118" s="73" t="s">
        <v>62</v>
      </c>
      <c r="D118" s="74">
        <v>0</v>
      </c>
      <c r="E118" s="74">
        <v>0</v>
      </c>
      <c r="F118" s="74">
        <v>1807099.86</v>
      </c>
      <c r="G118" s="74">
        <v>1807099.86</v>
      </c>
    </row>
    <row r="119" spans="2:7" ht="15" thickBot="1" x14ac:dyDescent="0.35">
      <c r="B119" s="202" t="s">
        <v>88</v>
      </c>
      <c r="C119" s="73" t="s">
        <v>89</v>
      </c>
      <c r="D119" s="74">
        <v>0</v>
      </c>
      <c r="E119" s="74">
        <v>500429.3</v>
      </c>
      <c r="F119" s="74">
        <v>1408876.79</v>
      </c>
      <c r="G119" s="74">
        <v>1909306.09</v>
      </c>
    </row>
    <row r="120" spans="2:7" ht="15" thickBot="1" x14ac:dyDescent="0.35">
      <c r="B120" s="202"/>
      <c r="C120" s="73" t="s">
        <v>90</v>
      </c>
      <c r="D120" s="74">
        <v>0</v>
      </c>
      <c r="E120" s="74">
        <v>1220879.3</v>
      </c>
      <c r="F120" s="74">
        <v>8525364.5800000001</v>
      </c>
      <c r="G120" s="74">
        <v>9746243.8800000008</v>
      </c>
    </row>
    <row r="121" spans="2:7" ht="15" thickBot="1" x14ac:dyDescent="0.35">
      <c r="B121" s="75" t="s">
        <v>68</v>
      </c>
      <c r="C121" s="73" t="s">
        <v>69</v>
      </c>
      <c r="D121" s="74">
        <v>0</v>
      </c>
      <c r="E121" s="74">
        <v>0</v>
      </c>
      <c r="F121" s="74">
        <v>11870247.800000001</v>
      </c>
      <c r="G121" s="74">
        <v>11870247.800000001</v>
      </c>
    </row>
    <row r="122" spans="2:7" ht="15" thickBot="1" x14ac:dyDescent="0.35">
      <c r="B122" s="75" t="s">
        <v>9</v>
      </c>
      <c r="C122" s="73" t="s">
        <v>10</v>
      </c>
      <c r="D122" s="74">
        <v>0</v>
      </c>
      <c r="E122" s="74">
        <v>771358.34000000008</v>
      </c>
      <c r="F122" s="74">
        <v>353738.7</v>
      </c>
      <c r="G122" s="74">
        <v>1125097.04</v>
      </c>
    </row>
    <row r="123" spans="2:7" ht="15" thickBot="1" x14ac:dyDescent="0.35">
      <c r="B123" s="202" t="s">
        <v>39</v>
      </c>
      <c r="C123" s="73" t="s">
        <v>40</v>
      </c>
      <c r="D123" s="74">
        <v>17003333.390000001</v>
      </c>
      <c r="E123" s="74">
        <v>0</v>
      </c>
      <c r="F123" s="74">
        <v>0</v>
      </c>
      <c r="G123" s="74">
        <v>17003333.390000001</v>
      </c>
    </row>
    <row r="124" spans="2:7" ht="15" thickBot="1" x14ac:dyDescent="0.35">
      <c r="B124" s="202"/>
      <c r="C124" s="73" t="s">
        <v>41</v>
      </c>
      <c r="D124" s="74">
        <v>9209070.9600000009</v>
      </c>
      <c r="E124" s="74">
        <v>0</v>
      </c>
      <c r="F124" s="74">
        <v>0</v>
      </c>
      <c r="G124" s="74">
        <v>9209070.9600000009</v>
      </c>
    </row>
    <row r="125" spans="2:7" ht="15" thickBot="1" x14ac:dyDescent="0.35">
      <c r="B125" s="202"/>
      <c r="C125" s="73" t="s">
        <v>42</v>
      </c>
      <c r="D125" s="74">
        <v>18352412.449999999</v>
      </c>
      <c r="E125" s="74">
        <v>0</v>
      </c>
      <c r="F125" s="74">
        <v>0</v>
      </c>
      <c r="G125" s="74">
        <v>18352412.449999999</v>
      </c>
    </row>
    <row r="126" spans="2:7" ht="15" thickBot="1" x14ac:dyDescent="0.35">
      <c r="B126" s="202"/>
      <c r="C126" s="73" t="s">
        <v>43</v>
      </c>
      <c r="D126" s="74">
        <v>32.479999999999997</v>
      </c>
      <c r="E126" s="74">
        <v>0</v>
      </c>
      <c r="F126" s="74">
        <v>35367.279999999999</v>
      </c>
      <c r="G126" s="74">
        <v>35399.760000000002</v>
      </c>
    </row>
    <row r="127" spans="2:7" ht="15" thickBot="1" x14ac:dyDescent="0.35">
      <c r="B127" s="202"/>
      <c r="C127" s="73" t="s">
        <v>44</v>
      </c>
      <c r="D127" s="74">
        <v>23814975.190000001</v>
      </c>
      <c r="E127" s="74">
        <v>0</v>
      </c>
      <c r="F127" s="74">
        <v>0</v>
      </c>
      <c r="G127" s="74">
        <v>23814975.190000001</v>
      </c>
    </row>
    <row r="128" spans="2:7" ht="15" thickBot="1" x14ac:dyDescent="0.35">
      <c r="B128" s="76" t="s">
        <v>45</v>
      </c>
      <c r="C128" s="73" t="s">
        <v>46</v>
      </c>
      <c r="D128" s="74">
        <v>0</v>
      </c>
      <c r="E128" s="74">
        <v>0</v>
      </c>
      <c r="F128" s="74">
        <v>0</v>
      </c>
      <c r="G128" s="74">
        <v>0</v>
      </c>
    </row>
    <row r="129" spans="2:7" ht="15" thickBot="1" x14ac:dyDescent="0.35">
      <c r="B129" s="76" t="s">
        <v>118</v>
      </c>
      <c r="C129" s="73" t="s">
        <v>119</v>
      </c>
      <c r="D129" s="74">
        <v>0</v>
      </c>
      <c r="E129" s="74">
        <v>0</v>
      </c>
      <c r="F129" s="74">
        <v>488044</v>
      </c>
      <c r="G129" s="74">
        <v>488044</v>
      </c>
    </row>
    <row r="130" spans="2:7" x14ac:dyDescent="0.3">
      <c r="C130" s="41"/>
      <c r="D130" s="68">
        <f>SUM(D7:D129)</f>
        <v>68379824.469999999</v>
      </c>
      <c r="E130" s="68">
        <f t="shared" ref="E130:F130" si="0">SUM(E7:E129)</f>
        <v>117403694.05000007</v>
      </c>
      <c r="F130" s="68">
        <f t="shared" si="0"/>
        <v>126940936.42</v>
      </c>
      <c r="G130" s="68">
        <f>D130+E130+F130</f>
        <v>312724454.94000006</v>
      </c>
    </row>
    <row r="131" spans="2:7" x14ac:dyDescent="0.3">
      <c r="D131" s="13"/>
      <c r="E131" s="13"/>
      <c r="F131" s="13"/>
      <c r="G131" s="13"/>
    </row>
    <row r="132" spans="2:7" x14ac:dyDescent="0.3">
      <c r="D132" s="13"/>
      <c r="E132" s="13"/>
      <c r="F132" s="13"/>
      <c r="G132" s="13"/>
    </row>
    <row r="133" spans="2:7" x14ac:dyDescent="0.3">
      <c r="D133" s="13"/>
      <c r="E133" s="13"/>
      <c r="F133" s="13"/>
      <c r="G133" s="13"/>
    </row>
  </sheetData>
  <mergeCells count="18">
    <mergeCell ref="B123:B127"/>
    <mergeCell ref="B71:B77"/>
    <mergeCell ref="B78:B85"/>
    <mergeCell ref="B86:B88"/>
    <mergeCell ref="B89:B95"/>
    <mergeCell ref="B97:B114"/>
    <mergeCell ref="B119:B120"/>
    <mergeCell ref="B1:G1"/>
    <mergeCell ref="B24:B27"/>
    <mergeCell ref="B28:B30"/>
    <mergeCell ref="B31:B58"/>
    <mergeCell ref="B59:B70"/>
    <mergeCell ref="B3:G3"/>
    <mergeCell ref="B7:B10"/>
    <mergeCell ref="B11:B14"/>
    <mergeCell ref="B15:B17"/>
    <mergeCell ref="B18:B19"/>
    <mergeCell ref="B20:B2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9"/>
  <sheetViews>
    <sheetView topLeftCell="A118" workbookViewId="0">
      <selection activeCell="D141" sqref="D141"/>
    </sheetView>
  </sheetViews>
  <sheetFormatPr baseColWidth="10" defaultRowHeight="14.4" x14ac:dyDescent="0.3"/>
  <cols>
    <col min="2" max="2" width="68.88671875" bestFit="1" customWidth="1"/>
    <col min="3" max="3" width="10.44140625" bestFit="1" customWidth="1"/>
    <col min="4" max="4" width="15.109375" bestFit="1" customWidth="1"/>
    <col min="5" max="5" width="18.44140625" bestFit="1" customWidth="1"/>
    <col min="6" max="7" width="16.33203125" bestFit="1" customWidth="1"/>
  </cols>
  <sheetData>
    <row r="1" spans="1:8" x14ac:dyDescent="0.3">
      <c r="A1" s="41"/>
      <c r="B1" s="201"/>
      <c r="C1" s="201"/>
      <c r="D1" s="201"/>
      <c r="E1" s="201"/>
      <c r="F1" s="201"/>
      <c r="G1" s="201"/>
      <c r="H1" s="41"/>
    </row>
    <row r="2" spans="1:8" ht="15" thickBot="1" x14ac:dyDescent="0.35">
      <c r="A2" s="41"/>
      <c r="B2" s="41"/>
      <c r="C2" s="41"/>
      <c r="D2" s="41"/>
      <c r="E2" s="41"/>
      <c r="F2" s="41"/>
      <c r="G2" s="41"/>
      <c r="H2" s="41"/>
    </row>
    <row r="3" spans="1:8" ht="15" thickBot="1" x14ac:dyDescent="0.35">
      <c r="A3" s="41"/>
      <c r="B3" s="160" t="s">
        <v>161</v>
      </c>
      <c r="C3" s="161"/>
      <c r="D3" s="161"/>
      <c r="E3" s="161"/>
      <c r="F3" s="161"/>
      <c r="G3" s="162"/>
      <c r="H3" s="41"/>
    </row>
    <row r="4" spans="1:8" x14ac:dyDescent="0.3">
      <c r="A4" s="41"/>
      <c r="B4" s="41"/>
      <c r="C4" s="41"/>
      <c r="D4" s="41"/>
      <c r="E4" s="41"/>
      <c r="F4" s="41"/>
      <c r="G4" s="41"/>
      <c r="H4" s="41"/>
    </row>
    <row r="5" spans="1:8" ht="15" thickBot="1" x14ac:dyDescent="0.35">
      <c r="A5" s="41"/>
      <c r="B5" s="41"/>
      <c r="C5" s="41"/>
      <c r="D5" s="41"/>
      <c r="E5" s="41"/>
      <c r="F5" s="41"/>
      <c r="G5" s="41"/>
      <c r="H5" s="41"/>
    </row>
    <row r="6" spans="1:8" ht="29.4" thickBot="1" x14ac:dyDescent="0.35">
      <c r="B6" s="69" t="s">
        <v>1</v>
      </c>
      <c r="C6" s="70" t="s">
        <v>2</v>
      </c>
      <c r="D6" s="71" t="s">
        <v>3</v>
      </c>
      <c r="E6" s="72" t="s">
        <v>4</v>
      </c>
      <c r="F6" s="71" t="s">
        <v>5</v>
      </c>
      <c r="G6" s="71" t="s">
        <v>6</v>
      </c>
    </row>
    <row r="7" spans="1:8" ht="15" thickBot="1" x14ac:dyDescent="0.35">
      <c r="B7" s="202" t="s">
        <v>56</v>
      </c>
      <c r="C7" s="73" t="s">
        <v>57</v>
      </c>
      <c r="D7" s="74">
        <v>0</v>
      </c>
      <c r="E7" s="74">
        <v>876680.10000000009</v>
      </c>
      <c r="F7" s="74">
        <v>108972.84</v>
      </c>
      <c r="G7" s="74">
        <v>985652.94000000006</v>
      </c>
    </row>
    <row r="8" spans="1:8" ht="15" thickBot="1" x14ac:dyDescent="0.35">
      <c r="B8" s="202"/>
      <c r="C8" s="73" t="s">
        <v>58</v>
      </c>
      <c r="D8" s="74">
        <v>0</v>
      </c>
      <c r="E8" s="74">
        <v>211386.5</v>
      </c>
      <c r="F8" s="74">
        <v>570236.01</v>
      </c>
      <c r="G8" s="74">
        <v>781622.51</v>
      </c>
    </row>
    <row r="9" spans="1:8" ht="15" thickBot="1" x14ac:dyDescent="0.35">
      <c r="B9" s="202"/>
      <c r="C9" s="73" t="s">
        <v>59</v>
      </c>
      <c r="D9" s="74">
        <v>0</v>
      </c>
      <c r="E9" s="74">
        <v>3682489.5300000003</v>
      </c>
      <c r="F9" s="74">
        <v>546119</v>
      </c>
      <c r="G9" s="74">
        <v>4228608.53</v>
      </c>
    </row>
    <row r="10" spans="1:8" ht="15" thickBot="1" x14ac:dyDescent="0.35">
      <c r="B10" s="202"/>
      <c r="C10" s="73" t="s">
        <v>60</v>
      </c>
      <c r="D10" s="74">
        <v>0</v>
      </c>
      <c r="E10" s="74">
        <v>0</v>
      </c>
      <c r="F10" s="74">
        <v>6336846.2299999995</v>
      </c>
      <c r="G10" s="74">
        <v>6336846.2299999995</v>
      </c>
    </row>
    <row r="11" spans="1:8" ht="15" thickBot="1" x14ac:dyDescent="0.35">
      <c r="B11" s="202" t="s">
        <v>19</v>
      </c>
      <c r="C11" s="73" t="s">
        <v>20</v>
      </c>
      <c r="D11" s="74">
        <v>0</v>
      </c>
      <c r="E11" s="74">
        <v>1179779.8999999999</v>
      </c>
      <c r="F11" s="74">
        <v>83818.200000000012</v>
      </c>
      <c r="G11" s="74">
        <v>1263598.0999999999</v>
      </c>
    </row>
    <row r="12" spans="1:8" ht="15" thickBot="1" x14ac:dyDescent="0.35">
      <c r="B12" s="202"/>
      <c r="C12" s="73" t="s">
        <v>21</v>
      </c>
      <c r="D12" s="74">
        <v>0</v>
      </c>
      <c r="E12" s="74">
        <v>100659.7</v>
      </c>
      <c r="F12" s="74">
        <v>4934.7299999999996</v>
      </c>
      <c r="G12" s="74">
        <v>105594.43</v>
      </c>
    </row>
    <row r="13" spans="1:8" ht="15" thickBot="1" x14ac:dyDescent="0.35">
      <c r="B13" s="202"/>
      <c r="C13" s="73" t="s">
        <v>22</v>
      </c>
      <c r="D13" s="74">
        <v>0</v>
      </c>
      <c r="E13" s="74">
        <v>54912.2</v>
      </c>
      <c r="F13" s="74">
        <v>0</v>
      </c>
      <c r="G13" s="74">
        <v>54912.2</v>
      </c>
    </row>
    <row r="14" spans="1:8" ht="15" thickBot="1" x14ac:dyDescent="0.35">
      <c r="B14" s="202"/>
      <c r="C14" s="73" t="s">
        <v>23</v>
      </c>
      <c r="D14" s="74">
        <v>0</v>
      </c>
      <c r="E14" s="74">
        <v>128418.05</v>
      </c>
      <c r="F14" s="74">
        <v>4026.5299999999997</v>
      </c>
      <c r="G14" s="74">
        <v>132444.58000000002</v>
      </c>
    </row>
    <row r="15" spans="1:8" ht="15" thickBot="1" x14ac:dyDescent="0.35">
      <c r="B15" s="202" t="s">
        <v>24</v>
      </c>
      <c r="C15" s="73" t="s">
        <v>25</v>
      </c>
      <c r="D15" s="74">
        <v>0</v>
      </c>
      <c r="E15" s="74">
        <v>684505.1</v>
      </c>
      <c r="F15" s="74">
        <v>1120202.29</v>
      </c>
      <c r="G15" s="74">
        <v>1804707.3900000001</v>
      </c>
    </row>
    <row r="16" spans="1:8" ht="15" thickBot="1" x14ac:dyDescent="0.35">
      <c r="B16" s="202"/>
      <c r="C16" s="73" t="s">
        <v>26</v>
      </c>
      <c r="D16" s="74">
        <v>0</v>
      </c>
      <c r="E16" s="74">
        <v>605485.23</v>
      </c>
      <c r="F16" s="74">
        <v>232016.22</v>
      </c>
      <c r="G16" s="74">
        <v>837501.45</v>
      </c>
    </row>
    <row r="17" spans="2:7" ht="15" thickBot="1" x14ac:dyDescent="0.35">
      <c r="B17" s="202"/>
      <c r="C17" s="73" t="s">
        <v>129</v>
      </c>
      <c r="D17" s="74">
        <v>0</v>
      </c>
      <c r="E17" s="74">
        <v>0</v>
      </c>
      <c r="F17" s="74">
        <v>0</v>
      </c>
      <c r="G17" s="74">
        <v>0</v>
      </c>
    </row>
    <row r="18" spans="2:7" ht="15" thickBot="1" x14ac:dyDescent="0.35">
      <c r="B18" s="202" t="s">
        <v>81</v>
      </c>
      <c r="C18" s="73" t="s">
        <v>82</v>
      </c>
      <c r="D18" s="74">
        <v>0</v>
      </c>
      <c r="E18" s="74">
        <v>45110322.450000003</v>
      </c>
      <c r="F18" s="74">
        <v>13305272.73</v>
      </c>
      <c r="G18" s="74">
        <v>58415595.180000007</v>
      </c>
    </row>
    <row r="19" spans="2:7" ht="15" thickBot="1" x14ac:dyDescent="0.35">
      <c r="B19" s="202"/>
      <c r="C19" s="73" t="s">
        <v>83</v>
      </c>
      <c r="D19" s="74">
        <v>0</v>
      </c>
      <c r="E19" s="74">
        <v>0</v>
      </c>
      <c r="F19" s="74">
        <v>0</v>
      </c>
      <c r="G19" s="74">
        <v>0</v>
      </c>
    </row>
    <row r="20" spans="2:7" ht="15" thickBot="1" x14ac:dyDescent="0.35">
      <c r="B20" s="202" t="s">
        <v>63</v>
      </c>
      <c r="C20" s="73" t="s">
        <v>64</v>
      </c>
      <c r="D20" s="74">
        <v>0</v>
      </c>
      <c r="E20" s="74">
        <v>1337678.3999999997</v>
      </c>
      <c r="F20" s="74">
        <v>2499702.7599999998</v>
      </c>
      <c r="G20" s="74">
        <v>3837381.1599999992</v>
      </c>
    </row>
    <row r="21" spans="2:7" ht="15" thickBot="1" x14ac:dyDescent="0.35">
      <c r="B21" s="202"/>
      <c r="C21" s="73" t="s">
        <v>65</v>
      </c>
      <c r="D21" s="74">
        <v>0</v>
      </c>
      <c r="E21" s="74">
        <v>1527904.0900000003</v>
      </c>
      <c r="F21" s="74">
        <v>168478.09999999998</v>
      </c>
      <c r="G21" s="74">
        <v>1696382.1900000004</v>
      </c>
    </row>
    <row r="22" spans="2:7" ht="15" thickBot="1" x14ac:dyDescent="0.35">
      <c r="B22" s="202"/>
      <c r="C22" s="73" t="s">
        <v>66</v>
      </c>
      <c r="D22" s="74">
        <v>0</v>
      </c>
      <c r="E22" s="74">
        <v>5718222.8799999999</v>
      </c>
      <c r="F22" s="74">
        <v>949249.15999999992</v>
      </c>
      <c r="G22" s="74">
        <v>6667472.04</v>
      </c>
    </row>
    <row r="23" spans="2:7" ht="15" thickBot="1" x14ac:dyDescent="0.35">
      <c r="B23" s="202"/>
      <c r="C23" s="73" t="s">
        <v>67</v>
      </c>
      <c r="D23" s="74">
        <v>0</v>
      </c>
      <c r="E23" s="74">
        <v>221510.5</v>
      </c>
      <c r="F23" s="74">
        <v>0</v>
      </c>
      <c r="G23" s="74">
        <v>221510.5</v>
      </c>
    </row>
    <row r="24" spans="2:7" ht="15" thickBot="1" x14ac:dyDescent="0.35">
      <c r="B24" s="202" t="s">
        <v>72</v>
      </c>
      <c r="C24" s="73" t="s">
        <v>73</v>
      </c>
      <c r="D24" s="74">
        <v>0</v>
      </c>
      <c r="E24" s="74">
        <v>2188817.7000000002</v>
      </c>
      <c r="F24" s="74">
        <v>191509.92</v>
      </c>
      <c r="G24" s="74">
        <v>2380327.62</v>
      </c>
    </row>
    <row r="25" spans="2:7" ht="15" thickBot="1" x14ac:dyDescent="0.35">
      <c r="B25" s="202"/>
      <c r="C25" s="73" t="s">
        <v>74</v>
      </c>
      <c r="D25" s="74">
        <v>0</v>
      </c>
      <c r="E25" s="74">
        <v>785948.91999999993</v>
      </c>
      <c r="F25" s="74">
        <v>0</v>
      </c>
      <c r="G25" s="74">
        <v>785948.91999999993</v>
      </c>
    </row>
    <row r="26" spans="2:7" ht="15" thickBot="1" x14ac:dyDescent="0.35">
      <c r="B26" s="202"/>
      <c r="C26" s="73" t="s">
        <v>75</v>
      </c>
      <c r="D26" s="74">
        <v>0</v>
      </c>
      <c r="E26" s="74">
        <v>420357.49</v>
      </c>
      <c r="F26" s="74">
        <v>195790.02000000002</v>
      </c>
      <c r="G26" s="74">
        <v>616147.51</v>
      </c>
    </row>
    <row r="27" spans="2:7" ht="15" thickBot="1" x14ac:dyDescent="0.35">
      <c r="B27" s="202"/>
      <c r="C27" s="73" t="s">
        <v>76</v>
      </c>
      <c r="D27" s="74">
        <v>0</v>
      </c>
      <c r="E27" s="74">
        <v>0</v>
      </c>
      <c r="F27" s="74">
        <v>10445.299999999999</v>
      </c>
      <c r="G27" s="74">
        <v>10445.299999999999</v>
      </c>
    </row>
    <row r="28" spans="2:7" ht="15" thickBot="1" x14ac:dyDescent="0.35">
      <c r="B28" s="202" t="s">
        <v>84</v>
      </c>
      <c r="C28" s="73" t="s">
        <v>85</v>
      </c>
      <c r="D28" s="74">
        <v>0</v>
      </c>
      <c r="E28" s="74">
        <v>4243281.8199999994</v>
      </c>
      <c r="F28" s="74">
        <v>1829382.7499999998</v>
      </c>
      <c r="G28" s="74">
        <v>6072664.5699999994</v>
      </c>
    </row>
    <row r="29" spans="2:7" ht="15" thickBot="1" x14ac:dyDescent="0.35">
      <c r="B29" s="202"/>
      <c r="C29" s="73" t="s">
        <v>86</v>
      </c>
      <c r="D29" s="74">
        <v>0</v>
      </c>
      <c r="E29" s="74">
        <v>2606824.2799999998</v>
      </c>
      <c r="F29" s="74">
        <v>719258.02</v>
      </c>
      <c r="G29" s="74">
        <v>3326082.3</v>
      </c>
    </row>
    <row r="30" spans="2:7" ht="15" thickBot="1" x14ac:dyDescent="0.35">
      <c r="B30" s="202"/>
      <c r="C30" s="73" t="s">
        <v>87</v>
      </c>
      <c r="D30" s="74">
        <v>0</v>
      </c>
      <c r="E30" s="74">
        <v>120900.3</v>
      </c>
      <c r="F30" s="74">
        <v>5347747.0199999996</v>
      </c>
      <c r="G30" s="74">
        <v>5468647.3199999994</v>
      </c>
    </row>
    <row r="31" spans="2:7" ht="15" thickBot="1" x14ac:dyDescent="0.35">
      <c r="B31" s="202"/>
      <c r="C31" s="73" t="s">
        <v>162</v>
      </c>
      <c r="D31" s="74">
        <v>0</v>
      </c>
      <c r="E31" s="74">
        <v>0</v>
      </c>
      <c r="F31" s="74">
        <v>0</v>
      </c>
      <c r="G31" s="74">
        <v>0</v>
      </c>
    </row>
    <row r="32" spans="2:7" ht="15" thickBot="1" x14ac:dyDescent="0.35">
      <c r="B32" s="202" t="s">
        <v>11</v>
      </c>
      <c r="C32" s="73" t="s">
        <v>12</v>
      </c>
      <c r="D32" s="74">
        <v>0</v>
      </c>
      <c r="E32" s="74">
        <v>1762912.26</v>
      </c>
      <c r="F32" s="74">
        <v>462328.92</v>
      </c>
      <c r="G32" s="74">
        <v>2225241.1800000002</v>
      </c>
    </row>
    <row r="33" spans="2:7" ht="15" thickBot="1" x14ac:dyDescent="0.35">
      <c r="B33" s="202"/>
      <c r="C33" s="73" t="s">
        <v>13</v>
      </c>
      <c r="D33" s="74">
        <v>0</v>
      </c>
      <c r="E33" s="74">
        <v>0</v>
      </c>
      <c r="F33" s="74">
        <v>0</v>
      </c>
      <c r="G33" s="74">
        <v>0</v>
      </c>
    </row>
    <row r="34" spans="2:7" ht="15" thickBot="1" x14ac:dyDescent="0.35">
      <c r="B34" s="202"/>
      <c r="C34" s="73" t="s">
        <v>14</v>
      </c>
      <c r="D34" s="74">
        <v>0</v>
      </c>
      <c r="E34" s="74">
        <v>1534975.5899999999</v>
      </c>
      <c r="F34" s="74">
        <v>217360.64999999997</v>
      </c>
      <c r="G34" s="74">
        <v>1752336.2399999998</v>
      </c>
    </row>
    <row r="35" spans="2:7" ht="15" thickBot="1" x14ac:dyDescent="0.35">
      <c r="B35" s="202"/>
      <c r="C35" s="73" t="s">
        <v>15</v>
      </c>
      <c r="D35" s="74">
        <v>0</v>
      </c>
      <c r="E35" s="74">
        <v>0</v>
      </c>
      <c r="F35" s="74">
        <v>0</v>
      </c>
      <c r="G35" s="74">
        <v>0</v>
      </c>
    </row>
    <row r="36" spans="2:7" ht="15" thickBot="1" x14ac:dyDescent="0.35">
      <c r="B36" s="202"/>
      <c r="C36" s="73" t="s">
        <v>16</v>
      </c>
      <c r="D36" s="74">
        <v>0</v>
      </c>
      <c r="E36" s="74">
        <v>0</v>
      </c>
      <c r="F36" s="74">
        <v>0</v>
      </c>
      <c r="G36" s="74">
        <v>0</v>
      </c>
    </row>
    <row r="37" spans="2:7" ht="15" thickBot="1" x14ac:dyDescent="0.35">
      <c r="B37" s="202"/>
      <c r="C37" s="73" t="s">
        <v>17</v>
      </c>
      <c r="D37" s="74">
        <v>0</v>
      </c>
      <c r="E37" s="74">
        <v>0</v>
      </c>
      <c r="F37" s="74">
        <v>0</v>
      </c>
      <c r="G37" s="74">
        <v>0</v>
      </c>
    </row>
    <row r="38" spans="2:7" ht="15" thickBot="1" x14ac:dyDescent="0.35">
      <c r="B38" s="202"/>
      <c r="C38" s="73" t="s">
        <v>18</v>
      </c>
      <c r="D38" s="74">
        <v>0</v>
      </c>
      <c r="E38" s="74">
        <v>0</v>
      </c>
      <c r="F38" s="74">
        <v>0</v>
      </c>
      <c r="G38" s="74">
        <v>0</v>
      </c>
    </row>
    <row r="39" spans="2:7" ht="15" thickBot="1" x14ac:dyDescent="0.35">
      <c r="B39" s="202"/>
      <c r="C39" s="73" t="s">
        <v>130</v>
      </c>
      <c r="D39" s="74">
        <v>0</v>
      </c>
      <c r="E39" s="74">
        <v>0</v>
      </c>
      <c r="F39" s="74">
        <v>0</v>
      </c>
      <c r="G39" s="74">
        <v>0</v>
      </c>
    </row>
    <row r="40" spans="2:7" ht="15" thickBot="1" x14ac:dyDescent="0.35">
      <c r="B40" s="202"/>
      <c r="C40" s="73" t="s">
        <v>131</v>
      </c>
      <c r="D40" s="74">
        <v>0</v>
      </c>
      <c r="E40" s="74">
        <v>0</v>
      </c>
      <c r="F40" s="74">
        <v>0</v>
      </c>
      <c r="G40" s="74">
        <v>0</v>
      </c>
    </row>
    <row r="41" spans="2:7" ht="15" thickBot="1" x14ac:dyDescent="0.35">
      <c r="B41" s="202"/>
      <c r="C41" s="73" t="s">
        <v>132</v>
      </c>
      <c r="D41" s="74">
        <v>0</v>
      </c>
      <c r="E41" s="74">
        <v>0</v>
      </c>
      <c r="F41" s="74">
        <v>0</v>
      </c>
      <c r="G41" s="74">
        <v>0</v>
      </c>
    </row>
    <row r="42" spans="2:7" ht="15" thickBot="1" x14ac:dyDescent="0.35">
      <c r="B42" s="202"/>
      <c r="C42" s="73" t="s">
        <v>133</v>
      </c>
      <c r="D42" s="74">
        <v>0</v>
      </c>
      <c r="E42" s="74">
        <v>0</v>
      </c>
      <c r="F42" s="74">
        <v>0</v>
      </c>
      <c r="G42" s="74">
        <v>0</v>
      </c>
    </row>
    <row r="43" spans="2:7" ht="15" thickBot="1" x14ac:dyDescent="0.35">
      <c r="B43" s="202"/>
      <c r="C43" s="73" t="s">
        <v>134</v>
      </c>
      <c r="D43" s="74">
        <v>0</v>
      </c>
      <c r="E43" s="74">
        <v>0</v>
      </c>
      <c r="F43" s="74">
        <v>0</v>
      </c>
      <c r="G43" s="74">
        <v>0</v>
      </c>
    </row>
    <row r="44" spans="2:7" ht="15" thickBot="1" x14ac:dyDescent="0.35">
      <c r="B44" s="202"/>
      <c r="C44" s="73" t="s">
        <v>135</v>
      </c>
      <c r="D44" s="74">
        <v>0</v>
      </c>
      <c r="E44" s="74">
        <v>0</v>
      </c>
      <c r="F44" s="74">
        <v>0</v>
      </c>
      <c r="G44" s="74">
        <v>0</v>
      </c>
    </row>
    <row r="45" spans="2:7" ht="15" thickBot="1" x14ac:dyDescent="0.35">
      <c r="B45" s="202"/>
      <c r="C45" s="73" t="s">
        <v>136</v>
      </c>
      <c r="D45" s="74">
        <v>0</v>
      </c>
      <c r="E45" s="74">
        <v>0</v>
      </c>
      <c r="F45" s="74">
        <v>0</v>
      </c>
      <c r="G45" s="74">
        <v>0</v>
      </c>
    </row>
    <row r="46" spans="2:7" ht="15" thickBot="1" x14ac:dyDescent="0.35">
      <c r="B46" s="202"/>
      <c r="C46" s="73" t="s">
        <v>124</v>
      </c>
      <c r="D46" s="74">
        <v>0</v>
      </c>
      <c r="E46" s="74">
        <v>0</v>
      </c>
      <c r="F46" s="74">
        <v>0</v>
      </c>
      <c r="G46" s="74">
        <v>0</v>
      </c>
    </row>
    <row r="47" spans="2:7" ht="15" thickBot="1" x14ac:dyDescent="0.35">
      <c r="B47" s="202"/>
      <c r="C47" s="73" t="s">
        <v>125</v>
      </c>
      <c r="D47" s="74">
        <v>0</v>
      </c>
      <c r="E47" s="74">
        <v>0</v>
      </c>
      <c r="F47" s="74">
        <v>0</v>
      </c>
      <c r="G47" s="74">
        <v>0</v>
      </c>
    </row>
    <row r="48" spans="2:7" ht="15" thickBot="1" x14ac:dyDescent="0.35">
      <c r="B48" s="202"/>
      <c r="C48" s="73" t="s">
        <v>126</v>
      </c>
      <c r="D48" s="74">
        <v>0</v>
      </c>
      <c r="E48" s="74">
        <v>0</v>
      </c>
      <c r="F48" s="74">
        <v>0</v>
      </c>
      <c r="G48" s="74">
        <v>0</v>
      </c>
    </row>
    <row r="49" spans="2:7" ht="15" thickBot="1" x14ac:dyDescent="0.35">
      <c r="B49" s="202"/>
      <c r="C49" s="73" t="s">
        <v>137</v>
      </c>
      <c r="D49" s="74">
        <v>0</v>
      </c>
      <c r="E49" s="74">
        <v>0</v>
      </c>
      <c r="F49" s="74">
        <v>0</v>
      </c>
      <c r="G49" s="74">
        <v>0</v>
      </c>
    </row>
    <row r="50" spans="2:7" ht="15" thickBot="1" x14ac:dyDescent="0.35">
      <c r="B50" s="202"/>
      <c r="C50" s="73" t="s">
        <v>138</v>
      </c>
      <c r="D50" s="74">
        <v>0</v>
      </c>
      <c r="E50" s="74">
        <v>0</v>
      </c>
      <c r="F50" s="74">
        <v>0</v>
      </c>
      <c r="G50" s="74">
        <v>0</v>
      </c>
    </row>
    <row r="51" spans="2:7" ht="15" thickBot="1" x14ac:dyDescent="0.35">
      <c r="B51" s="202"/>
      <c r="C51" s="73" t="s">
        <v>139</v>
      </c>
      <c r="D51" s="74">
        <v>0</v>
      </c>
      <c r="E51" s="74">
        <v>0</v>
      </c>
      <c r="F51" s="74">
        <v>7195630.7999999998</v>
      </c>
      <c r="G51" s="74">
        <v>7195630.7999999998</v>
      </c>
    </row>
    <row r="52" spans="2:7" ht="15" thickBot="1" x14ac:dyDescent="0.35">
      <c r="B52" s="202"/>
      <c r="C52" s="73" t="s">
        <v>140</v>
      </c>
      <c r="D52" s="74">
        <v>0</v>
      </c>
      <c r="E52" s="74">
        <v>0</v>
      </c>
      <c r="F52" s="74">
        <v>0</v>
      </c>
      <c r="G52" s="74">
        <v>0</v>
      </c>
    </row>
    <row r="53" spans="2:7" ht="15" thickBot="1" x14ac:dyDescent="0.35">
      <c r="B53" s="202"/>
      <c r="C53" s="73" t="s">
        <v>141</v>
      </c>
      <c r="D53" s="74">
        <v>927205.22</v>
      </c>
      <c r="E53" s="74">
        <v>0</v>
      </c>
      <c r="F53" s="74">
        <v>0</v>
      </c>
      <c r="G53" s="74">
        <v>927205.22</v>
      </c>
    </row>
    <row r="54" spans="2:7" ht="15" thickBot="1" x14ac:dyDescent="0.35">
      <c r="B54" s="202"/>
      <c r="C54" s="73" t="s">
        <v>142</v>
      </c>
      <c r="D54" s="74">
        <v>1082584.71</v>
      </c>
      <c r="E54" s="74">
        <v>0</v>
      </c>
      <c r="F54" s="74">
        <v>0</v>
      </c>
      <c r="G54" s="74">
        <v>1082584.71</v>
      </c>
    </row>
    <row r="55" spans="2:7" ht="15" thickBot="1" x14ac:dyDescent="0.35">
      <c r="B55" s="202"/>
      <c r="C55" s="73" t="s">
        <v>143</v>
      </c>
      <c r="D55" s="74">
        <v>2706056.33</v>
      </c>
      <c r="E55" s="74">
        <v>0</v>
      </c>
      <c r="F55" s="74">
        <v>0</v>
      </c>
      <c r="G55" s="74">
        <v>2706056.33</v>
      </c>
    </row>
    <row r="56" spans="2:7" ht="15" thickBot="1" x14ac:dyDescent="0.35">
      <c r="B56" s="202"/>
      <c r="C56" s="73" t="s">
        <v>144</v>
      </c>
      <c r="D56" s="74">
        <v>0</v>
      </c>
      <c r="E56" s="74">
        <v>0</v>
      </c>
      <c r="F56" s="74">
        <v>583016</v>
      </c>
      <c r="G56" s="74">
        <v>583016</v>
      </c>
    </row>
    <row r="57" spans="2:7" ht="15" thickBot="1" x14ac:dyDescent="0.35">
      <c r="B57" s="202"/>
      <c r="C57" s="73" t="s">
        <v>145</v>
      </c>
      <c r="D57" s="74">
        <v>0</v>
      </c>
      <c r="E57" s="74">
        <v>0</v>
      </c>
      <c r="F57" s="74">
        <v>15000000</v>
      </c>
      <c r="G57" s="74">
        <v>15000000</v>
      </c>
    </row>
    <row r="58" spans="2:7" ht="15" thickBot="1" x14ac:dyDescent="0.35">
      <c r="B58" s="202"/>
      <c r="C58" s="73" t="s">
        <v>146</v>
      </c>
      <c r="D58" s="74">
        <v>0</v>
      </c>
      <c r="E58" s="74">
        <v>0</v>
      </c>
      <c r="F58" s="74">
        <v>1248879.8400000001</v>
      </c>
      <c r="G58" s="74">
        <v>1248879.8400000001</v>
      </c>
    </row>
    <row r="59" spans="2:7" ht="15" thickBot="1" x14ac:dyDescent="0.35">
      <c r="B59" s="202"/>
      <c r="C59" s="73" t="s">
        <v>147</v>
      </c>
      <c r="D59" s="74">
        <v>0</v>
      </c>
      <c r="E59" s="74">
        <v>0</v>
      </c>
      <c r="F59" s="74">
        <v>4596635.1399999997</v>
      </c>
      <c r="G59" s="74">
        <v>4596635.1399999997</v>
      </c>
    </row>
    <row r="60" spans="2:7" ht="15" thickBot="1" x14ac:dyDescent="0.35">
      <c r="B60" s="202"/>
      <c r="C60" s="73" t="s">
        <v>163</v>
      </c>
      <c r="D60" s="74">
        <v>0</v>
      </c>
      <c r="E60" s="74">
        <v>0</v>
      </c>
      <c r="F60" s="74">
        <v>1951638.53</v>
      </c>
      <c r="G60" s="74">
        <v>1951638.53</v>
      </c>
    </row>
    <row r="61" spans="2:7" ht="15" thickBot="1" x14ac:dyDescent="0.35">
      <c r="B61" s="202"/>
      <c r="C61" s="73" t="s">
        <v>164</v>
      </c>
      <c r="D61" s="74">
        <v>0</v>
      </c>
      <c r="E61" s="74">
        <v>0</v>
      </c>
      <c r="F61" s="74">
        <v>2298676.25</v>
      </c>
      <c r="G61" s="74">
        <v>2298676.25</v>
      </c>
    </row>
    <row r="62" spans="2:7" ht="15" thickBot="1" x14ac:dyDescent="0.35">
      <c r="B62" s="202"/>
      <c r="C62" s="73" t="s">
        <v>165</v>
      </c>
      <c r="D62" s="74">
        <v>0</v>
      </c>
      <c r="E62" s="74">
        <v>0</v>
      </c>
      <c r="F62" s="74">
        <v>1869999.69</v>
      </c>
      <c r="G62" s="74">
        <v>1869999.69</v>
      </c>
    </row>
    <row r="63" spans="2:7" ht="15" thickBot="1" x14ac:dyDescent="0.35">
      <c r="B63" s="202"/>
      <c r="C63" s="73" t="s">
        <v>166</v>
      </c>
      <c r="D63" s="74">
        <v>0</v>
      </c>
      <c r="E63" s="74">
        <v>0</v>
      </c>
      <c r="F63" s="74">
        <v>2157462.27</v>
      </c>
      <c r="G63" s="74">
        <v>2157462.27</v>
      </c>
    </row>
    <row r="64" spans="2:7" ht="15" thickBot="1" x14ac:dyDescent="0.35">
      <c r="B64" s="202"/>
      <c r="C64" s="73" t="s">
        <v>167</v>
      </c>
      <c r="D64" s="74">
        <v>0</v>
      </c>
      <c r="E64" s="74">
        <v>0</v>
      </c>
      <c r="F64" s="74">
        <v>359977.82</v>
      </c>
      <c r="G64" s="74">
        <v>359977.82</v>
      </c>
    </row>
    <row r="65" spans="2:7" ht="15" thickBot="1" x14ac:dyDescent="0.35">
      <c r="B65" s="202"/>
      <c r="C65" s="73" t="s">
        <v>168</v>
      </c>
      <c r="D65" s="74">
        <v>0</v>
      </c>
      <c r="E65" s="74">
        <v>0</v>
      </c>
      <c r="F65" s="74">
        <v>0</v>
      </c>
      <c r="G65" s="74">
        <v>0</v>
      </c>
    </row>
    <row r="66" spans="2:7" ht="15" thickBot="1" x14ac:dyDescent="0.35">
      <c r="B66" s="202"/>
      <c r="C66" s="73" t="s">
        <v>169</v>
      </c>
      <c r="D66" s="74">
        <v>0</v>
      </c>
      <c r="E66" s="74">
        <v>0</v>
      </c>
      <c r="F66" s="74">
        <v>0</v>
      </c>
      <c r="G66" s="74">
        <v>0</v>
      </c>
    </row>
    <row r="67" spans="2:7" ht="15" thickBot="1" x14ac:dyDescent="0.35">
      <c r="B67" s="202" t="s">
        <v>29</v>
      </c>
      <c r="C67" s="73" t="s">
        <v>30</v>
      </c>
      <c r="D67" s="74">
        <v>0</v>
      </c>
      <c r="E67" s="74">
        <v>804488.3</v>
      </c>
      <c r="F67" s="74">
        <v>182184.16</v>
      </c>
      <c r="G67" s="74">
        <v>986672.46000000008</v>
      </c>
    </row>
    <row r="68" spans="2:7" ht="15" thickBot="1" x14ac:dyDescent="0.35">
      <c r="B68" s="202"/>
      <c r="C68" s="73" t="s">
        <v>148</v>
      </c>
      <c r="D68" s="74">
        <v>0</v>
      </c>
      <c r="E68" s="74">
        <v>0</v>
      </c>
      <c r="F68" s="74">
        <v>0</v>
      </c>
      <c r="G68" s="74">
        <v>0</v>
      </c>
    </row>
    <row r="69" spans="2:7" ht="15" thickBot="1" x14ac:dyDescent="0.35">
      <c r="B69" s="202"/>
      <c r="C69" s="73" t="s">
        <v>149</v>
      </c>
      <c r="D69" s="74">
        <v>0</v>
      </c>
      <c r="E69" s="74">
        <v>0</v>
      </c>
      <c r="F69" s="74">
        <v>0</v>
      </c>
      <c r="G69" s="74">
        <v>0</v>
      </c>
    </row>
    <row r="70" spans="2:7" ht="15" thickBot="1" x14ac:dyDescent="0.35">
      <c r="B70" s="202"/>
      <c r="C70" s="73" t="s">
        <v>150</v>
      </c>
      <c r="D70" s="74">
        <v>0</v>
      </c>
      <c r="E70" s="74">
        <v>0</v>
      </c>
      <c r="F70" s="74">
        <v>0</v>
      </c>
      <c r="G70" s="74">
        <v>0</v>
      </c>
    </row>
    <row r="71" spans="2:7" ht="15" thickBot="1" x14ac:dyDescent="0.35">
      <c r="B71" s="202"/>
      <c r="C71" s="73" t="s">
        <v>151</v>
      </c>
      <c r="D71" s="74">
        <v>0</v>
      </c>
      <c r="E71" s="74">
        <v>0</v>
      </c>
      <c r="F71" s="74">
        <v>0</v>
      </c>
      <c r="G71" s="74">
        <v>0</v>
      </c>
    </row>
    <row r="72" spans="2:7" ht="15" thickBot="1" x14ac:dyDescent="0.35">
      <c r="B72" s="202"/>
      <c r="C72" s="73" t="s">
        <v>152</v>
      </c>
      <c r="D72" s="74">
        <v>0</v>
      </c>
      <c r="E72" s="74">
        <v>0</v>
      </c>
      <c r="F72" s="74">
        <v>0</v>
      </c>
      <c r="G72" s="74">
        <v>0</v>
      </c>
    </row>
    <row r="73" spans="2:7" ht="15" thickBot="1" x14ac:dyDescent="0.35">
      <c r="B73" s="202"/>
      <c r="C73" s="73" t="s">
        <v>153</v>
      </c>
      <c r="D73" s="74">
        <v>0</v>
      </c>
      <c r="E73" s="74">
        <v>0</v>
      </c>
      <c r="F73" s="74">
        <v>0</v>
      </c>
      <c r="G73" s="74">
        <v>0</v>
      </c>
    </row>
    <row r="74" spans="2:7" ht="15" thickBot="1" x14ac:dyDescent="0.35">
      <c r="B74" s="202"/>
      <c r="C74" s="73" t="s">
        <v>154</v>
      </c>
      <c r="D74" s="74">
        <v>0</v>
      </c>
      <c r="E74" s="74">
        <v>0</v>
      </c>
      <c r="F74" s="74">
        <v>0</v>
      </c>
      <c r="G74" s="74">
        <v>0</v>
      </c>
    </row>
    <row r="75" spans="2:7" ht="15" thickBot="1" x14ac:dyDescent="0.35">
      <c r="B75" s="202"/>
      <c r="C75" s="73" t="s">
        <v>155</v>
      </c>
      <c r="D75" s="74">
        <v>0</v>
      </c>
      <c r="E75" s="74">
        <v>0</v>
      </c>
      <c r="F75" s="74">
        <v>10868</v>
      </c>
      <c r="G75" s="74">
        <v>10868</v>
      </c>
    </row>
    <row r="76" spans="2:7" ht="15" thickBot="1" x14ac:dyDescent="0.35">
      <c r="B76" s="202"/>
      <c r="C76" s="73" t="s">
        <v>156</v>
      </c>
      <c r="D76" s="74">
        <v>0</v>
      </c>
      <c r="E76" s="74">
        <v>0</v>
      </c>
      <c r="F76" s="74">
        <v>1229948</v>
      </c>
      <c r="G76" s="74">
        <v>1229948</v>
      </c>
    </row>
    <row r="77" spans="2:7" ht="15" thickBot="1" x14ac:dyDescent="0.35">
      <c r="B77" s="202"/>
      <c r="C77" s="73" t="s">
        <v>157</v>
      </c>
      <c r="D77" s="74">
        <v>0</v>
      </c>
      <c r="E77" s="74">
        <v>0</v>
      </c>
      <c r="F77" s="74">
        <v>0</v>
      </c>
      <c r="G77" s="74">
        <v>0</v>
      </c>
    </row>
    <row r="78" spans="2:7" ht="15" thickBot="1" x14ac:dyDescent="0.35">
      <c r="B78" s="202"/>
      <c r="C78" s="73" t="s">
        <v>158</v>
      </c>
      <c r="D78" s="74">
        <v>0</v>
      </c>
      <c r="E78" s="74">
        <v>0</v>
      </c>
      <c r="F78" s="74">
        <v>0</v>
      </c>
      <c r="G78" s="74">
        <v>0</v>
      </c>
    </row>
    <row r="79" spans="2:7" ht="15" thickBot="1" x14ac:dyDescent="0.35">
      <c r="B79" s="202" t="s">
        <v>91</v>
      </c>
      <c r="C79" s="73" t="s">
        <v>92</v>
      </c>
      <c r="D79" s="74">
        <v>0</v>
      </c>
      <c r="E79" s="74">
        <v>579053.26</v>
      </c>
      <c r="F79" s="74">
        <v>34466.31</v>
      </c>
      <c r="G79" s="74">
        <v>613519.57000000007</v>
      </c>
    </row>
    <row r="80" spans="2:7" ht="15" thickBot="1" x14ac:dyDescent="0.35">
      <c r="B80" s="202"/>
      <c r="C80" s="73" t="s">
        <v>93</v>
      </c>
      <c r="D80" s="74">
        <v>0</v>
      </c>
      <c r="E80" s="74">
        <v>754291.41000000027</v>
      </c>
      <c r="F80" s="74">
        <v>184244.29</v>
      </c>
      <c r="G80" s="74">
        <v>938535.7000000003</v>
      </c>
    </row>
    <row r="81" spans="2:7" ht="15" thickBot="1" x14ac:dyDescent="0.35">
      <c r="B81" s="202"/>
      <c r="C81" s="73" t="s">
        <v>94</v>
      </c>
      <c r="D81" s="74">
        <v>0</v>
      </c>
      <c r="E81" s="74">
        <v>9901020.4499999993</v>
      </c>
      <c r="F81" s="74">
        <v>6014745.7800000003</v>
      </c>
      <c r="G81" s="74">
        <v>15915766.23</v>
      </c>
    </row>
    <row r="82" spans="2:7" ht="15" thickBot="1" x14ac:dyDescent="0.35">
      <c r="B82" s="202"/>
      <c r="C82" s="73" t="s">
        <v>95</v>
      </c>
      <c r="D82" s="74">
        <v>0</v>
      </c>
      <c r="E82" s="74">
        <v>1397855.56</v>
      </c>
      <c r="F82" s="74">
        <v>2302001.5399999996</v>
      </c>
      <c r="G82" s="74">
        <v>3699857.0999999996</v>
      </c>
    </row>
    <row r="83" spans="2:7" ht="15" thickBot="1" x14ac:dyDescent="0.35">
      <c r="B83" s="202"/>
      <c r="C83" s="73" t="s">
        <v>96</v>
      </c>
      <c r="D83" s="74">
        <v>0</v>
      </c>
      <c r="E83" s="74">
        <v>363077.33</v>
      </c>
      <c r="F83" s="74">
        <v>55581.640000000007</v>
      </c>
      <c r="G83" s="74">
        <v>418658.97000000003</v>
      </c>
    </row>
    <row r="84" spans="2:7" ht="15" thickBot="1" x14ac:dyDescent="0.35">
      <c r="B84" s="202"/>
      <c r="C84" s="73" t="s">
        <v>97</v>
      </c>
      <c r="D84" s="74">
        <v>0</v>
      </c>
      <c r="E84" s="74">
        <v>1727829.4399999997</v>
      </c>
      <c r="F84" s="74">
        <v>813562.52999999991</v>
      </c>
      <c r="G84" s="74">
        <v>2541391.9699999997</v>
      </c>
    </row>
    <row r="85" spans="2:7" ht="15" thickBot="1" x14ac:dyDescent="0.35">
      <c r="B85" s="202"/>
      <c r="C85" s="73" t="s">
        <v>159</v>
      </c>
      <c r="D85" s="74">
        <v>0</v>
      </c>
      <c r="E85" s="74">
        <v>0</v>
      </c>
      <c r="F85" s="74">
        <v>0</v>
      </c>
      <c r="G85" s="74">
        <v>0</v>
      </c>
    </row>
    <row r="86" spans="2:7" ht="15" thickBot="1" x14ac:dyDescent="0.35">
      <c r="B86" s="202"/>
      <c r="C86" s="73" t="s">
        <v>170</v>
      </c>
      <c r="D86" s="74">
        <v>0</v>
      </c>
      <c r="E86" s="74">
        <v>0</v>
      </c>
      <c r="F86" s="74">
        <v>0</v>
      </c>
      <c r="G86" s="74">
        <v>0</v>
      </c>
    </row>
    <row r="87" spans="2:7" ht="15" thickBot="1" x14ac:dyDescent="0.35">
      <c r="B87" s="202" t="s">
        <v>47</v>
      </c>
      <c r="C87" s="73" t="s">
        <v>48</v>
      </c>
      <c r="D87" s="74">
        <v>0</v>
      </c>
      <c r="E87" s="74">
        <v>960453.79</v>
      </c>
      <c r="F87" s="74">
        <v>8913945.1500000004</v>
      </c>
      <c r="G87" s="74">
        <v>9874398.9400000013</v>
      </c>
    </row>
    <row r="88" spans="2:7" ht="15" thickBot="1" x14ac:dyDescent="0.35">
      <c r="B88" s="202"/>
      <c r="C88" s="73" t="s">
        <v>49</v>
      </c>
      <c r="D88" s="74">
        <v>0</v>
      </c>
      <c r="E88" s="74">
        <v>736917.31</v>
      </c>
      <c r="F88" s="74">
        <v>29781.63</v>
      </c>
      <c r="G88" s="74">
        <v>766698.94000000006</v>
      </c>
    </row>
    <row r="89" spans="2:7" ht="15" thickBot="1" x14ac:dyDescent="0.35">
      <c r="B89" s="202"/>
      <c r="C89" s="73" t="s">
        <v>50</v>
      </c>
      <c r="D89" s="74">
        <v>0</v>
      </c>
      <c r="E89" s="74">
        <v>235600.08000000002</v>
      </c>
      <c r="F89" s="74">
        <v>9912.64</v>
      </c>
      <c r="G89" s="74">
        <v>245512.72000000003</v>
      </c>
    </row>
    <row r="90" spans="2:7" ht="15" thickBot="1" x14ac:dyDescent="0.35">
      <c r="B90" s="202"/>
      <c r="C90" s="73" t="s">
        <v>51</v>
      </c>
      <c r="D90" s="74">
        <v>0</v>
      </c>
      <c r="E90" s="74">
        <v>553800.58000000007</v>
      </c>
      <c r="F90" s="74">
        <v>136671.89000000001</v>
      </c>
      <c r="G90" s="74">
        <v>690472.47000000009</v>
      </c>
    </row>
    <row r="91" spans="2:7" ht="15" thickBot="1" x14ac:dyDescent="0.35">
      <c r="B91" s="202"/>
      <c r="C91" s="73" t="s">
        <v>52</v>
      </c>
      <c r="D91" s="74">
        <v>0</v>
      </c>
      <c r="E91" s="74">
        <v>234095.16</v>
      </c>
      <c r="F91" s="74">
        <v>29632.69</v>
      </c>
      <c r="G91" s="74">
        <v>263727.84999999998</v>
      </c>
    </row>
    <row r="92" spans="2:7" ht="15" thickBot="1" x14ac:dyDescent="0.35">
      <c r="B92" s="202"/>
      <c r="C92" s="73" t="s">
        <v>53</v>
      </c>
      <c r="D92" s="74">
        <v>0</v>
      </c>
      <c r="E92" s="74">
        <v>576363.66</v>
      </c>
      <c r="F92" s="74">
        <v>32073.86</v>
      </c>
      <c r="G92" s="74">
        <v>608437.52</v>
      </c>
    </row>
    <row r="93" spans="2:7" ht="15" thickBot="1" x14ac:dyDescent="0.35">
      <c r="B93" s="202"/>
      <c r="C93" s="73" t="s">
        <v>54</v>
      </c>
      <c r="D93" s="74">
        <v>0</v>
      </c>
      <c r="E93" s="74">
        <v>194739.6</v>
      </c>
      <c r="F93" s="74">
        <v>0</v>
      </c>
      <c r="G93" s="74">
        <v>194739.6</v>
      </c>
    </row>
    <row r="94" spans="2:7" ht="15" thickBot="1" x14ac:dyDescent="0.35">
      <c r="B94" s="202"/>
      <c r="C94" s="73" t="s">
        <v>55</v>
      </c>
      <c r="D94" s="74">
        <v>0</v>
      </c>
      <c r="E94" s="74">
        <v>375887.82</v>
      </c>
      <c r="F94" s="74">
        <v>14412.4</v>
      </c>
      <c r="G94" s="74">
        <v>390300.22000000003</v>
      </c>
    </row>
    <row r="95" spans="2:7" ht="15" thickBot="1" x14ac:dyDescent="0.35">
      <c r="B95" s="202" t="s">
        <v>77</v>
      </c>
      <c r="C95" s="73" t="s">
        <v>78</v>
      </c>
      <c r="D95" s="74">
        <v>0</v>
      </c>
      <c r="E95" s="74">
        <v>3678825.7</v>
      </c>
      <c r="F95" s="74">
        <v>811811.34999999986</v>
      </c>
      <c r="G95" s="74">
        <v>4490637.05</v>
      </c>
    </row>
    <row r="96" spans="2:7" ht="15" thickBot="1" x14ac:dyDescent="0.35">
      <c r="B96" s="202"/>
      <c r="C96" s="73" t="s">
        <v>79</v>
      </c>
      <c r="D96" s="74">
        <v>0</v>
      </c>
      <c r="E96" s="74">
        <v>1177389.82</v>
      </c>
      <c r="F96" s="74">
        <v>54081.95</v>
      </c>
      <c r="G96" s="74">
        <v>1231471.77</v>
      </c>
    </row>
    <row r="97" spans="2:7" ht="15" thickBot="1" x14ac:dyDescent="0.35">
      <c r="B97" s="202"/>
      <c r="C97" s="73" t="s">
        <v>80</v>
      </c>
      <c r="D97" s="74">
        <v>0</v>
      </c>
      <c r="E97" s="74">
        <v>885383.9</v>
      </c>
      <c r="F97" s="74">
        <v>223860.21999999997</v>
      </c>
      <c r="G97" s="74">
        <v>1109244.1200000001</v>
      </c>
    </row>
    <row r="98" spans="2:7" ht="15" thickBot="1" x14ac:dyDescent="0.35">
      <c r="B98" s="202" t="s">
        <v>31</v>
      </c>
      <c r="C98" s="73" t="s">
        <v>32</v>
      </c>
      <c r="D98" s="74">
        <v>0</v>
      </c>
      <c r="E98" s="74">
        <v>1042379.28</v>
      </c>
      <c r="F98" s="74">
        <v>1585348.58</v>
      </c>
      <c r="G98" s="74">
        <v>2627727.8600000003</v>
      </c>
    </row>
    <row r="99" spans="2:7" ht="15" thickBot="1" x14ac:dyDescent="0.35">
      <c r="B99" s="202"/>
      <c r="C99" s="73" t="s">
        <v>33</v>
      </c>
      <c r="D99" s="74">
        <v>0</v>
      </c>
      <c r="E99" s="74">
        <v>1554617.7000000002</v>
      </c>
      <c r="F99" s="74">
        <v>1748773.47</v>
      </c>
      <c r="G99" s="74">
        <v>3303391.17</v>
      </c>
    </row>
    <row r="100" spans="2:7" ht="15" thickBot="1" x14ac:dyDescent="0.35">
      <c r="B100" s="202"/>
      <c r="C100" s="73" t="s">
        <v>34</v>
      </c>
      <c r="D100" s="74">
        <v>0</v>
      </c>
      <c r="E100" s="74">
        <v>265499.98</v>
      </c>
      <c r="F100" s="74">
        <v>132101.12000000002</v>
      </c>
      <c r="G100" s="74">
        <v>397601.1</v>
      </c>
    </row>
    <row r="101" spans="2:7" ht="15" thickBot="1" x14ac:dyDescent="0.35">
      <c r="B101" s="202"/>
      <c r="C101" s="73" t="s">
        <v>35</v>
      </c>
      <c r="D101" s="74">
        <v>0</v>
      </c>
      <c r="E101" s="74">
        <v>191114.5</v>
      </c>
      <c r="F101" s="74">
        <v>10325.9</v>
      </c>
      <c r="G101" s="74">
        <v>201440.4</v>
      </c>
    </row>
    <row r="102" spans="2:7" ht="15" thickBot="1" x14ac:dyDescent="0.35">
      <c r="B102" s="202"/>
      <c r="C102" s="73" t="s">
        <v>36</v>
      </c>
      <c r="D102" s="74">
        <v>0</v>
      </c>
      <c r="E102" s="74">
        <v>949341.87</v>
      </c>
      <c r="F102" s="74">
        <v>27363.59</v>
      </c>
      <c r="G102" s="74">
        <v>976705.46</v>
      </c>
    </row>
    <row r="103" spans="2:7" ht="15" thickBot="1" x14ac:dyDescent="0.35">
      <c r="B103" s="202"/>
      <c r="C103" s="73" t="s">
        <v>37</v>
      </c>
      <c r="D103" s="74">
        <v>0</v>
      </c>
      <c r="E103" s="74">
        <v>2148543.3200000003</v>
      </c>
      <c r="F103" s="74">
        <v>414219.93000000005</v>
      </c>
      <c r="G103" s="74">
        <v>2562763.2500000005</v>
      </c>
    </row>
    <row r="104" spans="2:7" ht="15" thickBot="1" x14ac:dyDescent="0.35">
      <c r="B104" s="202"/>
      <c r="C104" s="73" t="s">
        <v>38</v>
      </c>
      <c r="D104" s="74">
        <v>0</v>
      </c>
      <c r="E104" s="74">
        <v>649448.69999999995</v>
      </c>
      <c r="F104" s="74">
        <v>0</v>
      </c>
      <c r="G104" s="74">
        <v>649448.69999999995</v>
      </c>
    </row>
    <row r="105" spans="2:7" ht="15" thickBot="1" x14ac:dyDescent="0.35">
      <c r="B105" s="76" t="s">
        <v>27</v>
      </c>
      <c r="C105" s="73" t="s">
        <v>28</v>
      </c>
      <c r="D105" s="74">
        <v>0</v>
      </c>
      <c r="E105" s="74">
        <v>727297.98</v>
      </c>
      <c r="F105" s="74">
        <v>491130.3</v>
      </c>
      <c r="G105" s="74">
        <v>1218428.28</v>
      </c>
    </row>
    <row r="106" spans="2:7" ht="15" thickBot="1" x14ac:dyDescent="0.35">
      <c r="B106" s="202" t="s">
        <v>98</v>
      </c>
      <c r="C106" s="73" t="s">
        <v>99</v>
      </c>
      <c r="D106" s="74">
        <v>0</v>
      </c>
      <c r="E106" s="74">
        <v>1008072.3000000002</v>
      </c>
      <c r="F106" s="74">
        <v>710129.44000000006</v>
      </c>
      <c r="G106" s="74">
        <v>1718201.7400000002</v>
      </c>
    </row>
    <row r="107" spans="2:7" ht="15" thickBot="1" x14ac:dyDescent="0.35">
      <c r="B107" s="202"/>
      <c r="C107" s="73" t="s">
        <v>100</v>
      </c>
      <c r="D107" s="74">
        <v>0</v>
      </c>
      <c r="E107" s="74">
        <v>2032411.31</v>
      </c>
      <c r="F107" s="74">
        <v>28759.58</v>
      </c>
      <c r="G107" s="74">
        <v>2061170.8900000001</v>
      </c>
    </row>
    <row r="108" spans="2:7" ht="15" thickBot="1" x14ac:dyDescent="0.35">
      <c r="B108" s="202"/>
      <c r="C108" s="73" t="s">
        <v>101</v>
      </c>
      <c r="D108" s="74">
        <v>0</v>
      </c>
      <c r="E108" s="74">
        <v>908530.89999999991</v>
      </c>
      <c r="F108" s="74">
        <v>214822.27000000002</v>
      </c>
      <c r="G108" s="74">
        <v>1123353.17</v>
      </c>
    </row>
    <row r="109" spans="2:7" ht="15" thickBot="1" x14ac:dyDescent="0.35">
      <c r="B109" s="202"/>
      <c r="C109" s="73" t="s">
        <v>102</v>
      </c>
      <c r="D109" s="74">
        <v>0</v>
      </c>
      <c r="E109" s="74">
        <v>879797.11</v>
      </c>
      <c r="F109" s="74">
        <v>1563638.98</v>
      </c>
      <c r="G109" s="74">
        <v>2443436.09</v>
      </c>
    </row>
    <row r="110" spans="2:7" ht="15" thickBot="1" x14ac:dyDescent="0.35">
      <c r="B110" s="202"/>
      <c r="C110" s="73" t="s">
        <v>103</v>
      </c>
      <c r="D110" s="74">
        <v>0</v>
      </c>
      <c r="E110" s="74">
        <v>1265435.97</v>
      </c>
      <c r="F110" s="74">
        <v>52560.249999999993</v>
      </c>
      <c r="G110" s="74">
        <v>1317996.22</v>
      </c>
    </row>
    <row r="111" spans="2:7" ht="15" thickBot="1" x14ac:dyDescent="0.35">
      <c r="B111" s="202"/>
      <c r="C111" s="73" t="s">
        <v>104</v>
      </c>
      <c r="D111" s="74">
        <v>0</v>
      </c>
      <c r="E111" s="74">
        <v>1152518.3699999999</v>
      </c>
      <c r="F111" s="74">
        <v>342051.57999999996</v>
      </c>
      <c r="G111" s="74">
        <v>1494569.9499999997</v>
      </c>
    </row>
    <row r="112" spans="2:7" ht="15" thickBot="1" x14ac:dyDescent="0.35">
      <c r="B112" s="202"/>
      <c r="C112" s="73" t="s">
        <v>105</v>
      </c>
      <c r="D112" s="74">
        <v>0</v>
      </c>
      <c r="E112" s="74">
        <v>583618.70000000007</v>
      </c>
      <c r="F112" s="74">
        <v>28741.690000000002</v>
      </c>
      <c r="G112" s="74">
        <v>612360.39000000013</v>
      </c>
    </row>
    <row r="113" spans="2:7" ht="15" thickBot="1" x14ac:dyDescent="0.35">
      <c r="B113" s="202"/>
      <c r="C113" s="73" t="s">
        <v>106</v>
      </c>
      <c r="D113" s="74">
        <v>0</v>
      </c>
      <c r="E113" s="74">
        <v>669355.72</v>
      </c>
      <c r="F113" s="74">
        <v>64908.270000000004</v>
      </c>
      <c r="G113" s="74">
        <v>734263.99</v>
      </c>
    </row>
    <row r="114" spans="2:7" ht="15" thickBot="1" x14ac:dyDescent="0.35">
      <c r="B114" s="202"/>
      <c r="C114" s="73" t="s">
        <v>107</v>
      </c>
      <c r="D114" s="74">
        <v>0</v>
      </c>
      <c r="E114" s="74">
        <v>2125817.6399999997</v>
      </c>
      <c r="F114" s="74">
        <v>390636.63</v>
      </c>
      <c r="G114" s="74">
        <v>2516454.2699999996</v>
      </c>
    </row>
    <row r="115" spans="2:7" ht="15" thickBot="1" x14ac:dyDescent="0.35">
      <c r="B115" s="202"/>
      <c r="C115" s="73" t="s">
        <v>108</v>
      </c>
      <c r="D115" s="74">
        <v>0</v>
      </c>
      <c r="E115" s="74">
        <v>69201.5</v>
      </c>
      <c r="F115" s="74">
        <v>34065.93</v>
      </c>
      <c r="G115" s="74">
        <v>103267.43</v>
      </c>
    </row>
    <row r="116" spans="2:7" ht="15" thickBot="1" x14ac:dyDescent="0.35">
      <c r="B116" s="202"/>
      <c r="C116" s="73" t="s">
        <v>109</v>
      </c>
      <c r="D116" s="74">
        <v>0</v>
      </c>
      <c r="E116" s="74">
        <v>1274699.08</v>
      </c>
      <c r="F116" s="74">
        <v>798784.65</v>
      </c>
      <c r="G116" s="74">
        <v>2073483.73</v>
      </c>
    </row>
    <row r="117" spans="2:7" ht="15" thickBot="1" x14ac:dyDescent="0.35">
      <c r="B117" s="202"/>
      <c r="C117" s="73" t="s">
        <v>110</v>
      </c>
      <c r="D117" s="74">
        <v>0</v>
      </c>
      <c r="E117" s="74">
        <v>448058.3</v>
      </c>
      <c r="F117" s="74">
        <v>28917.870000000003</v>
      </c>
      <c r="G117" s="74">
        <v>476976.17</v>
      </c>
    </row>
    <row r="118" spans="2:7" ht="15" thickBot="1" x14ac:dyDescent="0.35">
      <c r="B118" s="202"/>
      <c r="C118" s="73" t="s">
        <v>111</v>
      </c>
      <c r="D118" s="74">
        <v>0</v>
      </c>
      <c r="E118" s="74">
        <v>948980.06</v>
      </c>
      <c r="F118" s="74">
        <v>1625393.46</v>
      </c>
      <c r="G118" s="74">
        <v>2574373.52</v>
      </c>
    </row>
    <row r="119" spans="2:7" ht="15" thickBot="1" x14ac:dyDescent="0.35">
      <c r="B119" s="202"/>
      <c r="C119" s="73" t="s">
        <v>112</v>
      </c>
      <c r="D119" s="74">
        <v>0</v>
      </c>
      <c r="E119" s="74">
        <v>362068.63</v>
      </c>
      <c r="F119" s="74">
        <v>0</v>
      </c>
      <c r="G119" s="74">
        <v>362068.63</v>
      </c>
    </row>
    <row r="120" spans="2:7" ht="15" thickBot="1" x14ac:dyDescent="0.35">
      <c r="B120" s="202"/>
      <c r="C120" s="73" t="s">
        <v>113</v>
      </c>
      <c r="D120" s="74">
        <v>0</v>
      </c>
      <c r="E120" s="74">
        <v>0</v>
      </c>
      <c r="F120" s="74">
        <v>0</v>
      </c>
      <c r="G120" s="74">
        <v>0</v>
      </c>
    </row>
    <row r="121" spans="2:7" ht="15" thickBot="1" x14ac:dyDescent="0.35">
      <c r="B121" s="202"/>
      <c r="C121" s="73" t="s">
        <v>114</v>
      </c>
      <c r="D121" s="74">
        <v>0</v>
      </c>
      <c r="E121" s="74">
        <v>0</v>
      </c>
      <c r="F121" s="74">
        <v>1241745.9099999999</v>
      </c>
      <c r="G121" s="74">
        <v>1241745.9099999999</v>
      </c>
    </row>
    <row r="122" spans="2:7" ht="15" thickBot="1" x14ac:dyDescent="0.35">
      <c r="B122" s="202"/>
      <c r="C122" s="73" t="s">
        <v>115</v>
      </c>
      <c r="D122" s="74">
        <v>0</v>
      </c>
      <c r="E122" s="74">
        <v>0</v>
      </c>
      <c r="F122" s="74">
        <v>0</v>
      </c>
      <c r="G122" s="74">
        <v>0</v>
      </c>
    </row>
    <row r="123" spans="2:7" ht="15" thickBot="1" x14ac:dyDescent="0.35">
      <c r="B123" s="202"/>
      <c r="C123" s="73" t="s">
        <v>127</v>
      </c>
      <c r="D123" s="74">
        <v>0</v>
      </c>
      <c r="E123" s="74">
        <v>0</v>
      </c>
      <c r="F123" s="74">
        <v>0</v>
      </c>
      <c r="G123" s="74">
        <v>0</v>
      </c>
    </row>
    <row r="124" spans="2:7" ht="15" thickBot="1" x14ac:dyDescent="0.35">
      <c r="B124" s="76" t="s">
        <v>70</v>
      </c>
      <c r="C124" s="73" t="s">
        <v>71</v>
      </c>
      <c r="D124" s="74">
        <v>0</v>
      </c>
      <c r="E124" s="74">
        <v>1516051.85</v>
      </c>
      <c r="F124" s="74">
        <v>272642.44999999995</v>
      </c>
      <c r="G124" s="74">
        <v>1788694.3</v>
      </c>
    </row>
    <row r="125" spans="2:7" ht="15" thickBot="1" x14ac:dyDescent="0.35">
      <c r="B125" s="76" t="s">
        <v>7</v>
      </c>
      <c r="C125" s="73" t="s">
        <v>8</v>
      </c>
      <c r="D125" s="74">
        <v>0</v>
      </c>
      <c r="E125" s="74">
        <v>0</v>
      </c>
      <c r="F125" s="74">
        <v>9957090</v>
      </c>
      <c r="G125" s="74">
        <v>9957090</v>
      </c>
    </row>
    <row r="126" spans="2:7" ht="15" thickBot="1" x14ac:dyDescent="0.35">
      <c r="B126" s="76" t="s">
        <v>116</v>
      </c>
      <c r="C126" s="73" t="s">
        <v>117</v>
      </c>
      <c r="D126" s="74">
        <v>0</v>
      </c>
      <c r="E126" s="74">
        <v>0</v>
      </c>
      <c r="F126" s="74">
        <v>2686069.5</v>
      </c>
      <c r="G126" s="74">
        <v>2686069.5</v>
      </c>
    </row>
    <row r="127" spans="2:7" ht="15" thickBot="1" x14ac:dyDescent="0.35">
      <c r="B127" s="76" t="s">
        <v>61</v>
      </c>
      <c r="C127" s="73" t="s">
        <v>62</v>
      </c>
      <c r="D127" s="74">
        <v>0</v>
      </c>
      <c r="E127" s="74">
        <v>0</v>
      </c>
      <c r="F127" s="74">
        <v>1801099.86</v>
      </c>
      <c r="G127" s="74">
        <v>1801099.86</v>
      </c>
    </row>
    <row r="128" spans="2:7" ht="15" thickBot="1" x14ac:dyDescent="0.35">
      <c r="B128" s="202" t="s">
        <v>88</v>
      </c>
      <c r="C128" s="73" t="s">
        <v>89</v>
      </c>
      <c r="D128" s="74">
        <v>0</v>
      </c>
      <c r="E128" s="74">
        <v>500429.3</v>
      </c>
      <c r="F128" s="74">
        <v>70430.03</v>
      </c>
      <c r="G128" s="74">
        <v>570859.32999999996</v>
      </c>
    </row>
    <row r="129" spans="2:7" ht="15" thickBot="1" x14ac:dyDescent="0.35">
      <c r="B129" s="202"/>
      <c r="C129" s="73" t="s">
        <v>90</v>
      </c>
      <c r="D129" s="74">
        <v>0</v>
      </c>
      <c r="E129" s="74">
        <v>1272147.4000000001</v>
      </c>
      <c r="F129" s="74">
        <v>13260893.17</v>
      </c>
      <c r="G129" s="74">
        <v>14533040.57</v>
      </c>
    </row>
    <row r="130" spans="2:7" ht="15" thickBot="1" x14ac:dyDescent="0.35">
      <c r="B130" s="76" t="s">
        <v>68</v>
      </c>
      <c r="C130" s="73" t="s">
        <v>69</v>
      </c>
      <c r="D130" s="74">
        <v>0</v>
      </c>
      <c r="E130" s="74">
        <v>0</v>
      </c>
      <c r="F130" s="74">
        <v>6126542.1299999999</v>
      </c>
      <c r="G130" s="74">
        <v>6126542.1299999999</v>
      </c>
    </row>
    <row r="131" spans="2:7" ht="15" thickBot="1" x14ac:dyDescent="0.35">
      <c r="B131" s="76" t="s">
        <v>9</v>
      </c>
      <c r="C131" s="73" t="s">
        <v>10</v>
      </c>
      <c r="D131" s="74">
        <v>0</v>
      </c>
      <c r="E131" s="74">
        <v>875739.65</v>
      </c>
      <c r="F131" s="74">
        <v>574372.46</v>
      </c>
      <c r="G131" s="74">
        <v>1450112.1099999999</v>
      </c>
    </row>
    <row r="132" spans="2:7" ht="15" thickBot="1" x14ac:dyDescent="0.35">
      <c r="B132" s="202" t="s">
        <v>39</v>
      </c>
      <c r="C132" s="73" t="s">
        <v>40</v>
      </c>
      <c r="D132" s="74">
        <v>17003333.390000001</v>
      </c>
      <c r="E132" s="74">
        <v>0</v>
      </c>
      <c r="F132" s="74">
        <v>0</v>
      </c>
      <c r="G132" s="74">
        <v>17003333.390000001</v>
      </c>
    </row>
    <row r="133" spans="2:7" ht="15" thickBot="1" x14ac:dyDescent="0.35">
      <c r="B133" s="202"/>
      <c r="C133" s="73" t="s">
        <v>41</v>
      </c>
      <c r="D133" s="74">
        <v>9239445.5899999999</v>
      </c>
      <c r="E133" s="74">
        <v>0</v>
      </c>
      <c r="F133" s="74">
        <v>0</v>
      </c>
      <c r="G133" s="74">
        <v>9239445.5899999999</v>
      </c>
    </row>
    <row r="134" spans="2:7" ht="15" thickBot="1" x14ac:dyDescent="0.35">
      <c r="B134" s="202"/>
      <c r="C134" s="73" t="s">
        <v>42</v>
      </c>
      <c r="D134" s="74">
        <v>9638868.1799999997</v>
      </c>
      <c r="E134" s="74">
        <v>0</v>
      </c>
      <c r="F134" s="74">
        <v>0</v>
      </c>
      <c r="G134" s="74">
        <v>9638868.1799999997</v>
      </c>
    </row>
    <row r="135" spans="2:7" ht="15" thickBot="1" x14ac:dyDescent="0.35">
      <c r="B135" s="202"/>
      <c r="C135" s="73" t="s">
        <v>43</v>
      </c>
      <c r="D135" s="74">
        <v>97.44</v>
      </c>
      <c r="E135" s="74">
        <v>0</v>
      </c>
      <c r="F135" s="74">
        <v>0</v>
      </c>
      <c r="G135" s="74">
        <v>97.44</v>
      </c>
    </row>
    <row r="136" spans="2:7" ht="15" thickBot="1" x14ac:dyDescent="0.35">
      <c r="B136" s="202"/>
      <c r="C136" s="73" t="s">
        <v>44</v>
      </c>
      <c r="D136" s="74">
        <v>32592158.43</v>
      </c>
      <c r="E136" s="74">
        <v>0</v>
      </c>
      <c r="F136" s="74">
        <v>0</v>
      </c>
      <c r="G136" s="74">
        <v>32592158.43</v>
      </c>
    </row>
    <row r="137" spans="2:7" ht="15" thickBot="1" x14ac:dyDescent="0.35">
      <c r="B137" s="76" t="s">
        <v>45</v>
      </c>
      <c r="C137" s="73" t="s">
        <v>46</v>
      </c>
      <c r="D137" s="74">
        <v>0</v>
      </c>
      <c r="E137" s="74">
        <v>0</v>
      </c>
      <c r="F137" s="74">
        <v>0</v>
      </c>
      <c r="G137" s="74">
        <v>0</v>
      </c>
    </row>
    <row r="138" spans="2:7" ht="15" thickBot="1" x14ac:dyDescent="0.35">
      <c r="B138" s="76" t="s">
        <v>118</v>
      </c>
      <c r="C138" s="73" t="s">
        <v>119</v>
      </c>
      <c r="D138" s="74">
        <v>0</v>
      </c>
      <c r="E138" s="74">
        <v>0</v>
      </c>
      <c r="F138" s="74">
        <v>487784</v>
      </c>
      <c r="G138" s="74">
        <v>487784</v>
      </c>
    </row>
    <row r="139" spans="2:7" x14ac:dyDescent="0.3">
      <c r="D139" s="13">
        <f>SUM(D7:D138)</f>
        <v>73189749.289999992</v>
      </c>
      <c r="E139" s="13">
        <f t="shared" ref="E139:F139" si="0">SUM(E7:E138)</f>
        <v>125662223.28000005</v>
      </c>
      <c r="F139" s="13">
        <f t="shared" si="0"/>
        <v>140020742.77000004</v>
      </c>
      <c r="G139" s="13">
        <f>D139+E139+F139</f>
        <v>338872715.34000009</v>
      </c>
    </row>
  </sheetData>
  <mergeCells count="18">
    <mergeCell ref="B132:B136"/>
    <mergeCell ref="B7:B10"/>
    <mergeCell ref="B11:B14"/>
    <mergeCell ref="B15:B17"/>
    <mergeCell ref="B18:B19"/>
    <mergeCell ref="B28:B31"/>
    <mergeCell ref="B32:B66"/>
    <mergeCell ref="B67:B78"/>
    <mergeCell ref="B79:B86"/>
    <mergeCell ref="B87:B94"/>
    <mergeCell ref="B95:B97"/>
    <mergeCell ref="B20:B23"/>
    <mergeCell ref="B24:B27"/>
    <mergeCell ref="B1:G1"/>
    <mergeCell ref="B3:G3"/>
    <mergeCell ref="B98:B104"/>
    <mergeCell ref="B106:B123"/>
    <mergeCell ref="B128:B1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162"/>
  <sheetViews>
    <sheetView topLeftCell="A141" workbookViewId="0">
      <selection activeCell="F164" sqref="F164"/>
    </sheetView>
  </sheetViews>
  <sheetFormatPr baseColWidth="10" defaultRowHeight="14.4" x14ac:dyDescent="0.3"/>
  <cols>
    <col min="2" max="2" width="59.33203125" customWidth="1"/>
    <col min="3" max="3" width="12" customWidth="1"/>
    <col min="4" max="4" width="17.6640625" customWidth="1"/>
    <col min="5" max="5" width="24.5546875" customWidth="1"/>
    <col min="6" max="6" width="17" bestFit="1" customWidth="1"/>
    <col min="7" max="7" width="22.109375" bestFit="1" customWidth="1"/>
    <col min="8" max="8" width="21.88671875" bestFit="1" customWidth="1"/>
    <col min="10" max="10" width="68.88671875" bestFit="1" customWidth="1"/>
  </cols>
  <sheetData>
    <row r="2" spans="2:7" ht="15" thickBot="1" x14ac:dyDescent="0.35"/>
    <row r="3" spans="2:7" ht="15" thickBot="1" x14ac:dyDescent="0.35">
      <c r="B3" s="160" t="s">
        <v>194</v>
      </c>
      <c r="C3" s="161"/>
      <c r="D3" s="161"/>
      <c r="E3" s="161"/>
      <c r="F3" s="161"/>
      <c r="G3" s="162"/>
    </row>
    <row r="5" spans="2:7" ht="15" thickBot="1" x14ac:dyDescent="0.35"/>
    <row r="6" spans="2:7" ht="29.4" thickBot="1" x14ac:dyDescent="0.35">
      <c r="B6" s="80" t="s">
        <v>1</v>
      </c>
      <c r="C6" s="81" t="s">
        <v>2</v>
      </c>
      <c r="D6" s="82" t="s">
        <v>3</v>
      </c>
      <c r="E6" s="83" t="s">
        <v>4</v>
      </c>
      <c r="F6" s="83" t="s">
        <v>5</v>
      </c>
      <c r="G6" s="84" t="s">
        <v>6</v>
      </c>
    </row>
    <row r="7" spans="2:7" x14ac:dyDescent="0.3">
      <c r="B7" s="172" t="s">
        <v>56</v>
      </c>
      <c r="C7" s="85" t="s">
        <v>57</v>
      </c>
      <c r="D7" s="86">
        <v>0</v>
      </c>
      <c r="E7" s="86">
        <v>894750.10000000009</v>
      </c>
      <c r="F7" s="86">
        <v>85154.02</v>
      </c>
      <c r="G7" s="87">
        <v>979904.12000000011</v>
      </c>
    </row>
    <row r="8" spans="2:7" x14ac:dyDescent="0.3">
      <c r="B8" s="173"/>
      <c r="C8" s="79" t="s">
        <v>58</v>
      </c>
      <c r="D8" s="77">
        <v>0</v>
      </c>
      <c r="E8" s="77">
        <v>203717.85</v>
      </c>
      <c r="F8" s="77">
        <v>828009.32</v>
      </c>
      <c r="G8" s="88">
        <v>1031727.1699999999</v>
      </c>
    </row>
    <row r="9" spans="2:7" x14ac:dyDescent="0.3">
      <c r="B9" s="173"/>
      <c r="C9" s="79" t="s">
        <v>59</v>
      </c>
      <c r="D9" s="77">
        <v>0</v>
      </c>
      <c r="E9" s="77">
        <v>3592930.08</v>
      </c>
      <c r="F9" s="77">
        <v>537451.59</v>
      </c>
      <c r="G9" s="88">
        <v>4130381.67</v>
      </c>
    </row>
    <row r="10" spans="2:7" ht="15" thickBot="1" x14ac:dyDescent="0.35">
      <c r="B10" s="174"/>
      <c r="C10" s="89" t="s">
        <v>60</v>
      </c>
      <c r="D10" s="90">
        <v>0</v>
      </c>
      <c r="E10" s="90">
        <v>0</v>
      </c>
      <c r="F10" s="90">
        <v>5342985.2799999993</v>
      </c>
      <c r="G10" s="91">
        <v>5342985.2799999993</v>
      </c>
    </row>
    <row r="11" spans="2:7" x14ac:dyDescent="0.3">
      <c r="B11" s="210" t="s">
        <v>123</v>
      </c>
      <c r="C11" s="85" t="s">
        <v>20</v>
      </c>
      <c r="D11" s="86">
        <v>0</v>
      </c>
      <c r="E11" s="86">
        <v>1120314.8999999999</v>
      </c>
      <c r="F11" s="86">
        <v>2101402.4500000002</v>
      </c>
      <c r="G11" s="87">
        <v>3221717.35</v>
      </c>
    </row>
    <row r="12" spans="2:7" x14ac:dyDescent="0.3">
      <c r="B12" s="211"/>
      <c r="C12" s="79" t="s">
        <v>21</v>
      </c>
      <c r="D12" s="77">
        <v>0</v>
      </c>
      <c r="E12" s="77">
        <v>100659.7</v>
      </c>
      <c r="F12" s="77">
        <v>0</v>
      </c>
      <c r="G12" s="88">
        <v>100659.7</v>
      </c>
    </row>
    <row r="13" spans="2:7" x14ac:dyDescent="0.3">
      <c r="B13" s="211"/>
      <c r="C13" s="79" t="s">
        <v>22</v>
      </c>
      <c r="D13" s="77">
        <v>0</v>
      </c>
      <c r="E13" s="77">
        <v>124126.8</v>
      </c>
      <c r="F13" s="77">
        <v>0</v>
      </c>
      <c r="G13" s="88">
        <v>124126.8</v>
      </c>
    </row>
    <row r="14" spans="2:7" ht="15" thickBot="1" x14ac:dyDescent="0.35">
      <c r="B14" s="212"/>
      <c r="C14" s="89" t="s">
        <v>23</v>
      </c>
      <c r="D14" s="90">
        <v>0</v>
      </c>
      <c r="E14" s="90">
        <v>124789.3</v>
      </c>
      <c r="F14" s="90">
        <v>2820.09</v>
      </c>
      <c r="G14" s="91">
        <v>127609.39</v>
      </c>
    </row>
    <row r="15" spans="2:7" ht="30" customHeight="1" x14ac:dyDescent="0.3">
      <c r="B15" s="172" t="s">
        <v>24</v>
      </c>
      <c r="C15" s="85" t="s">
        <v>25</v>
      </c>
      <c r="D15" s="86">
        <v>0</v>
      </c>
      <c r="E15" s="86">
        <v>622854.30000000005</v>
      </c>
      <c r="F15" s="86">
        <v>2585960.71</v>
      </c>
      <c r="G15" s="87">
        <v>3208815.01</v>
      </c>
    </row>
    <row r="16" spans="2:7" x14ac:dyDescent="0.3">
      <c r="B16" s="173"/>
      <c r="C16" s="79" t="s">
        <v>26</v>
      </c>
      <c r="D16" s="77">
        <v>0</v>
      </c>
      <c r="E16" s="77">
        <v>665950.9</v>
      </c>
      <c r="F16" s="77">
        <v>444938.16</v>
      </c>
      <c r="G16" s="88">
        <v>1110889.06</v>
      </c>
    </row>
    <row r="17" spans="2:7" ht="15" thickBot="1" x14ac:dyDescent="0.35">
      <c r="B17" s="174"/>
      <c r="C17" s="89" t="s">
        <v>129</v>
      </c>
      <c r="D17" s="90">
        <v>0</v>
      </c>
      <c r="E17" s="90">
        <v>0</v>
      </c>
      <c r="F17" s="90">
        <v>0</v>
      </c>
      <c r="G17" s="91">
        <v>0</v>
      </c>
    </row>
    <row r="18" spans="2:7" x14ac:dyDescent="0.3">
      <c r="B18" s="207" t="s">
        <v>81</v>
      </c>
      <c r="C18" s="85" t="s">
        <v>82</v>
      </c>
      <c r="D18" s="86">
        <v>0</v>
      </c>
      <c r="E18" s="86">
        <v>45701060.159999996</v>
      </c>
      <c r="F18" s="86">
        <v>11422254.029999999</v>
      </c>
      <c r="G18" s="87">
        <v>57123314.189999998</v>
      </c>
    </row>
    <row r="19" spans="2:7" ht="15" thickBot="1" x14ac:dyDescent="0.35">
      <c r="B19" s="208"/>
      <c r="C19" s="89" t="s">
        <v>83</v>
      </c>
      <c r="D19" s="90">
        <v>0</v>
      </c>
      <c r="E19" s="90">
        <v>0</v>
      </c>
      <c r="F19" s="90">
        <v>0</v>
      </c>
      <c r="G19" s="91">
        <v>0</v>
      </c>
    </row>
    <row r="20" spans="2:7" x14ac:dyDescent="0.3">
      <c r="B20" s="175" t="s">
        <v>63</v>
      </c>
      <c r="C20" s="85" t="s">
        <v>64</v>
      </c>
      <c r="D20" s="86">
        <v>0</v>
      </c>
      <c r="E20" s="86">
        <v>1177970.0899999999</v>
      </c>
      <c r="F20" s="86">
        <v>292737.79000000004</v>
      </c>
      <c r="G20" s="87">
        <v>1470707.88</v>
      </c>
    </row>
    <row r="21" spans="2:7" x14ac:dyDescent="0.3">
      <c r="B21" s="176"/>
      <c r="C21" s="79" t="s">
        <v>65</v>
      </c>
      <c r="D21" s="77">
        <v>0</v>
      </c>
      <c r="E21" s="77">
        <v>1472547.72</v>
      </c>
      <c r="F21" s="77">
        <v>98602.37999999999</v>
      </c>
      <c r="G21" s="88">
        <v>1571150.0999999999</v>
      </c>
    </row>
    <row r="22" spans="2:7" x14ac:dyDescent="0.3">
      <c r="B22" s="176"/>
      <c r="C22" s="79" t="s">
        <v>66</v>
      </c>
      <c r="D22" s="77">
        <v>0</v>
      </c>
      <c r="E22" s="77">
        <v>3810639.69</v>
      </c>
      <c r="F22" s="77">
        <v>899058</v>
      </c>
      <c r="G22" s="88">
        <v>4709697.6899999995</v>
      </c>
    </row>
    <row r="23" spans="2:7" ht="15" thickBot="1" x14ac:dyDescent="0.35">
      <c r="B23" s="177"/>
      <c r="C23" s="89" t="s">
        <v>67</v>
      </c>
      <c r="D23" s="90">
        <v>0</v>
      </c>
      <c r="E23" s="90">
        <v>215110.5</v>
      </c>
      <c r="F23" s="90">
        <v>0</v>
      </c>
      <c r="G23" s="91">
        <v>215110.5</v>
      </c>
    </row>
    <row r="24" spans="2:7" x14ac:dyDescent="0.3">
      <c r="B24" s="204" t="s">
        <v>72</v>
      </c>
      <c r="C24" s="85" t="s">
        <v>73</v>
      </c>
      <c r="D24" s="86">
        <v>0</v>
      </c>
      <c r="E24" s="86">
        <v>2074053.2000000002</v>
      </c>
      <c r="F24" s="86">
        <v>145895</v>
      </c>
      <c r="G24" s="87">
        <v>2219948.2000000002</v>
      </c>
    </row>
    <row r="25" spans="2:7" x14ac:dyDescent="0.3">
      <c r="B25" s="205"/>
      <c r="C25" s="79" t="s">
        <v>74</v>
      </c>
      <c r="D25" s="77">
        <v>0</v>
      </c>
      <c r="E25" s="77">
        <v>704690.09</v>
      </c>
      <c r="F25" s="77">
        <v>0</v>
      </c>
      <c r="G25" s="88">
        <v>704690.09</v>
      </c>
    </row>
    <row r="26" spans="2:7" x14ac:dyDescent="0.3">
      <c r="B26" s="205"/>
      <c r="C26" s="79" t="s">
        <v>75</v>
      </c>
      <c r="D26" s="77">
        <v>0</v>
      </c>
      <c r="E26" s="77">
        <v>341733.1</v>
      </c>
      <c r="F26" s="77">
        <v>240165.74000000002</v>
      </c>
      <c r="G26" s="88">
        <v>581898.84</v>
      </c>
    </row>
    <row r="27" spans="2:7" ht="15" thickBot="1" x14ac:dyDescent="0.35">
      <c r="B27" s="206"/>
      <c r="C27" s="89" t="s">
        <v>76</v>
      </c>
      <c r="D27" s="90">
        <v>0</v>
      </c>
      <c r="E27" s="90">
        <v>0</v>
      </c>
      <c r="F27" s="90">
        <v>18424.14</v>
      </c>
      <c r="G27" s="91">
        <v>18424.14</v>
      </c>
    </row>
    <row r="28" spans="2:7" x14ac:dyDescent="0.3">
      <c r="B28" s="204" t="s">
        <v>84</v>
      </c>
      <c r="C28" s="85" t="s">
        <v>85</v>
      </c>
      <c r="D28" s="86">
        <v>0</v>
      </c>
      <c r="E28" s="86">
        <v>4189747.44</v>
      </c>
      <c r="F28" s="86">
        <v>2335161.62</v>
      </c>
      <c r="G28" s="87">
        <v>6524909.0600000005</v>
      </c>
    </row>
    <row r="29" spans="2:7" x14ac:dyDescent="0.3">
      <c r="B29" s="205"/>
      <c r="C29" s="79" t="s">
        <v>86</v>
      </c>
      <c r="D29" s="77">
        <v>0</v>
      </c>
      <c r="E29" s="77">
        <v>2600069.1799999997</v>
      </c>
      <c r="F29" s="77">
        <v>936708.87</v>
      </c>
      <c r="G29" s="88">
        <v>3536778.05</v>
      </c>
    </row>
    <row r="30" spans="2:7" x14ac:dyDescent="0.3">
      <c r="B30" s="205"/>
      <c r="C30" s="79" t="s">
        <v>87</v>
      </c>
      <c r="D30" s="77">
        <v>0</v>
      </c>
      <c r="E30" s="77">
        <v>121915.5</v>
      </c>
      <c r="F30" s="77">
        <v>4182389.5300000003</v>
      </c>
      <c r="G30" s="88">
        <v>4304305.03</v>
      </c>
    </row>
    <row r="31" spans="2:7" ht="15" thickBot="1" x14ac:dyDescent="0.35">
      <c r="B31" s="206"/>
      <c r="C31" s="89" t="s">
        <v>162</v>
      </c>
      <c r="D31" s="90">
        <v>0</v>
      </c>
      <c r="E31" s="90">
        <v>0</v>
      </c>
      <c r="F31" s="90">
        <v>0</v>
      </c>
      <c r="G31" s="91">
        <v>0</v>
      </c>
    </row>
    <row r="32" spans="2:7" x14ac:dyDescent="0.3">
      <c r="B32" s="207" t="s">
        <v>120</v>
      </c>
      <c r="C32" s="85" t="s">
        <v>12</v>
      </c>
      <c r="D32" s="86">
        <v>0</v>
      </c>
      <c r="E32" s="86">
        <v>1649069.8599999999</v>
      </c>
      <c r="F32" s="86">
        <v>898301.09000000008</v>
      </c>
      <c r="G32" s="87">
        <v>2547370.9500000002</v>
      </c>
    </row>
    <row r="33" spans="2:7" x14ac:dyDescent="0.3">
      <c r="B33" s="209"/>
      <c r="C33" s="79" t="s">
        <v>13</v>
      </c>
      <c r="D33" s="77">
        <v>0</v>
      </c>
      <c r="E33" s="77">
        <v>0</v>
      </c>
      <c r="F33" s="77">
        <v>0</v>
      </c>
      <c r="G33" s="88">
        <v>0</v>
      </c>
    </row>
    <row r="34" spans="2:7" x14ac:dyDescent="0.3">
      <c r="B34" s="209"/>
      <c r="C34" s="79" t="s">
        <v>14</v>
      </c>
      <c r="D34" s="77">
        <v>0</v>
      </c>
      <c r="E34" s="77">
        <v>1486402.34</v>
      </c>
      <c r="F34" s="77">
        <v>3135.83</v>
      </c>
      <c r="G34" s="88">
        <v>1489538.1700000002</v>
      </c>
    </row>
    <row r="35" spans="2:7" x14ac:dyDescent="0.3">
      <c r="B35" s="209"/>
      <c r="C35" s="79" t="s">
        <v>15</v>
      </c>
      <c r="D35" s="77">
        <v>0</v>
      </c>
      <c r="E35" s="77">
        <v>0</v>
      </c>
      <c r="F35" s="77">
        <v>0</v>
      </c>
      <c r="G35" s="88">
        <v>0</v>
      </c>
    </row>
    <row r="36" spans="2:7" x14ac:dyDescent="0.3">
      <c r="B36" s="209"/>
      <c r="C36" s="79" t="s">
        <v>16</v>
      </c>
      <c r="D36" s="77">
        <v>0</v>
      </c>
      <c r="E36" s="77">
        <v>0</v>
      </c>
      <c r="F36" s="77">
        <v>0</v>
      </c>
      <c r="G36" s="88">
        <v>0</v>
      </c>
    </row>
    <row r="37" spans="2:7" x14ac:dyDescent="0.3">
      <c r="B37" s="209"/>
      <c r="C37" s="79" t="s">
        <v>17</v>
      </c>
      <c r="D37" s="77">
        <v>0</v>
      </c>
      <c r="E37" s="77">
        <v>0</v>
      </c>
      <c r="F37" s="77">
        <v>0</v>
      </c>
      <c r="G37" s="88">
        <v>0</v>
      </c>
    </row>
    <row r="38" spans="2:7" x14ac:dyDescent="0.3">
      <c r="B38" s="209"/>
      <c r="C38" s="79" t="s">
        <v>18</v>
      </c>
      <c r="D38" s="77">
        <v>0</v>
      </c>
      <c r="E38" s="77">
        <v>0</v>
      </c>
      <c r="F38" s="77">
        <v>0</v>
      </c>
      <c r="G38" s="88">
        <v>0</v>
      </c>
    </row>
    <row r="39" spans="2:7" x14ac:dyDescent="0.3">
      <c r="B39" s="209"/>
      <c r="C39" s="79" t="s">
        <v>130</v>
      </c>
      <c r="D39" s="77">
        <v>-1500.17</v>
      </c>
      <c r="E39" s="77">
        <v>0</v>
      </c>
      <c r="F39" s="77">
        <v>0</v>
      </c>
      <c r="G39" s="88">
        <v>-1500.17</v>
      </c>
    </row>
    <row r="40" spans="2:7" x14ac:dyDescent="0.3">
      <c r="B40" s="209"/>
      <c r="C40" s="79" t="s">
        <v>131</v>
      </c>
      <c r="D40" s="77">
        <v>0</v>
      </c>
      <c r="E40" s="77">
        <v>0</v>
      </c>
      <c r="F40" s="77">
        <v>0</v>
      </c>
      <c r="G40" s="88">
        <v>0</v>
      </c>
    </row>
    <row r="41" spans="2:7" x14ac:dyDescent="0.3">
      <c r="B41" s="209"/>
      <c r="C41" s="79" t="s">
        <v>132</v>
      </c>
      <c r="D41" s="77">
        <v>-1820.76</v>
      </c>
      <c r="E41" s="77">
        <v>0</v>
      </c>
      <c r="F41" s="77">
        <v>0</v>
      </c>
      <c r="G41" s="88">
        <v>-1820.76</v>
      </c>
    </row>
    <row r="42" spans="2:7" x14ac:dyDescent="0.3">
      <c r="B42" s="209"/>
      <c r="C42" s="79" t="s">
        <v>133</v>
      </c>
      <c r="D42" s="77">
        <v>0</v>
      </c>
      <c r="E42" s="77">
        <v>0</v>
      </c>
      <c r="F42" s="77">
        <v>0</v>
      </c>
      <c r="G42" s="88">
        <v>0</v>
      </c>
    </row>
    <row r="43" spans="2:7" x14ac:dyDescent="0.3">
      <c r="B43" s="209"/>
      <c r="C43" s="79" t="s">
        <v>134</v>
      </c>
      <c r="D43" s="77">
        <v>0</v>
      </c>
      <c r="E43" s="77">
        <v>0</v>
      </c>
      <c r="F43" s="77">
        <v>0</v>
      </c>
      <c r="G43" s="88">
        <v>0</v>
      </c>
    </row>
    <row r="44" spans="2:7" x14ac:dyDescent="0.3">
      <c r="B44" s="209"/>
      <c r="C44" s="79" t="s">
        <v>135</v>
      </c>
      <c r="D44" s="77">
        <v>0</v>
      </c>
      <c r="E44" s="77">
        <v>0</v>
      </c>
      <c r="F44" s="77">
        <v>-0.02</v>
      </c>
      <c r="G44" s="88">
        <v>-0.02</v>
      </c>
    </row>
    <row r="45" spans="2:7" x14ac:dyDescent="0.3">
      <c r="B45" s="209"/>
      <c r="C45" s="79" t="s">
        <v>136</v>
      </c>
      <c r="D45" s="77">
        <v>0</v>
      </c>
      <c r="E45" s="77">
        <v>0</v>
      </c>
      <c r="F45" s="77">
        <v>0</v>
      </c>
      <c r="G45" s="88">
        <v>0</v>
      </c>
    </row>
    <row r="46" spans="2:7" x14ac:dyDescent="0.3">
      <c r="B46" s="209"/>
      <c r="C46" s="79" t="s">
        <v>124</v>
      </c>
      <c r="D46" s="77">
        <v>0</v>
      </c>
      <c r="E46" s="77">
        <v>0</v>
      </c>
      <c r="F46" s="77">
        <v>0</v>
      </c>
      <c r="G46" s="88">
        <v>0</v>
      </c>
    </row>
    <row r="47" spans="2:7" x14ac:dyDescent="0.3">
      <c r="B47" s="209"/>
      <c r="C47" s="79" t="s">
        <v>125</v>
      </c>
      <c r="D47" s="77">
        <v>0</v>
      </c>
      <c r="E47" s="77">
        <v>0</v>
      </c>
      <c r="F47" s="77">
        <v>-6509.4</v>
      </c>
      <c r="G47" s="88">
        <v>-6509.4</v>
      </c>
    </row>
    <row r="48" spans="2:7" x14ac:dyDescent="0.3">
      <c r="B48" s="209"/>
      <c r="C48" s="79" t="s">
        <v>126</v>
      </c>
      <c r="D48" s="77">
        <v>0</v>
      </c>
      <c r="E48" s="77">
        <v>0</v>
      </c>
      <c r="F48" s="77">
        <v>0</v>
      </c>
      <c r="G48" s="88">
        <v>0</v>
      </c>
    </row>
    <row r="49" spans="2:7" x14ac:dyDescent="0.3">
      <c r="B49" s="209"/>
      <c r="C49" s="79" t="s">
        <v>137</v>
      </c>
      <c r="D49" s="77">
        <v>0</v>
      </c>
      <c r="E49" s="77">
        <v>0</v>
      </c>
      <c r="F49" s="77">
        <v>2324699</v>
      </c>
      <c r="G49" s="88">
        <v>2324699</v>
      </c>
    </row>
    <row r="50" spans="2:7" x14ac:dyDescent="0.3">
      <c r="B50" s="209"/>
      <c r="C50" s="79" t="s">
        <v>138</v>
      </c>
      <c r="D50" s="77">
        <v>0</v>
      </c>
      <c r="E50" s="77">
        <v>0</v>
      </c>
      <c r="F50" s="77">
        <v>0</v>
      </c>
      <c r="G50" s="88">
        <v>0</v>
      </c>
    </row>
    <row r="51" spans="2:7" x14ac:dyDescent="0.3">
      <c r="B51" s="209"/>
      <c r="C51" s="79" t="s">
        <v>139</v>
      </c>
      <c r="D51" s="77">
        <v>0</v>
      </c>
      <c r="E51" s="77">
        <v>0</v>
      </c>
      <c r="F51" s="77">
        <v>0</v>
      </c>
      <c r="G51" s="88">
        <v>0</v>
      </c>
    </row>
    <row r="52" spans="2:7" x14ac:dyDescent="0.3">
      <c r="B52" s="209"/>
      <c r="C52" s="79" t="s">
        <v>140</v>
      </c>
      <c r="D52" s="77">
        <v>0</v>
      </c>
      <c r="E52" s="77">
        <v>0</v>
      </c>
      <c r="F52" s="77">
        <v>0</v>
      </c>
      <c r="G52" s="88">
        <v>0</v>
      </c>
    </row>
    <row r="53" spans="2:7" x14ac:dyDescent="0.3">
      <c r="B53" s="209"/>
      <c r="C53" s="79" t="s">
        <v>141</v>
      </c>
      <c r="D53" s="77">
        <v>0</v>
      </c>
      <c r="E53" s="77">
        <v>0</v>
      </c>
      <c r="F53" s="77">
        <v>0</v>
      </c>
      <c r="G53" s="88">
        <v>0</v>
      </c>
    </row>
    <row r="54" spans="2:7" x14ac:dyDescent="0.3">
      <c r="B54" s="209"/>
      <c r="C54" s="79" t="s">
        <v>142</v>
      </c>
      <c r="D54" s="77">
        <v>0</v>
      </c>
      <c r="E54" s="77">
        <v>0</v>
      </c>
      <c r="F54" s="77">
        <v>0</v>
      </c>
      <c r="G54" s="88">
        <v>0</v>
      </c>
    </row>
    <row r="55" spans="2:7" x14ac:dyDescent="0.3">
      <c r="B55" s="209"/>
      <c r="C55" s="79" t="s">
        <v>143</v>
      </c>
      <c r="D55" s="77">
        <v>0</v>
      </c>
      <c r="E55" s="77">
        <v>0</v>
      </c>
      <c r="F55" s="77">
        <v>0</v>
      </c>
      <c r="G55" s="88">
        <v>0</v>
      </c>
    </row>
    <row r="56" spans="2:7" x14ac:dyDescent="0.3">
      <c r="B56" s="209"/>
      <c r="C56" s="79" t="s">
        <v>144</v>
      </c>
      <c r="D56" s="77">
        <v>0</v>
      </c>
      <c r="E56" s="77">
        <v>0</v>
      </c>
      <c r="F56" s="77">
        <v>0</v>
      </c>
      <c r="G56" s="88">
        <v>0</v>
      </c>
    </row>
    <row r="57" spans="2:7" x14ac:dyDescent="0.3">
      <c r="B57" s="209"/>
      <c r="C57" s="79" t="s">
        <v>145</v>
      </c>
      <c r="D57" s="77">
        <v>0</v>
      </c>
      <c r="E57" s="77">
        <v>0</v>
      </c>
      <c r="F57" s="77">
        <v>0</v>
      </c>
      <c r="G57" s="88">
        <v>0</v>
      </c>
    </row>
    <row r="58" spans="2:7" x14ac:dyDescent="0.3">
      <c r="B58" s="209"/>
      <c r="C58" s="79" t="s">
        <v>146</v>
      </c>
      <c r="D58" s="77">
        <v>0</v>
      </c>
      <c r="E58" s="77">
        <v>0</v>
      </c>
      <c r="F58" s="77">
        <v>0</v>
      </c>
      <c r="G58" s="88">
        <v>0</v>
      </c>
    </row>
    <row r="59" spans="2:7" x14ac:dyDescent="0.3">
      <c r="B59" s="209"/>
      <c r="C59" s="79" t="s">
        <v>147</v>
      </c>
      <c r="D59" s="77">
        <v>0</v>
      </c>
      <c r="E59" s="77">
        <v>0</v>
      </c>
      <c r="F59" s="77">
        <v>0</v>
      </c>
      <c r="G59" s="88">
        <v>0</v>
      </c>
    </row>
    <row r="60" spans="2:7" x14ac:dyDescent="0.3">
      <c r="B60" s="209"/>
      <c r="C60" s="79" t="s">
        <v>163</v>
      </c>
      <c r="D60" s="77">
        <v>0</v>
      </c>
      <c r="E60" s="77">
        <v>0</v>
      </c>
      <c r="F60" s="77">
        <v>0</v>
      </c>
      <c r="G60" s="88">
        <v>0</v>
      </c>
    </row>
    <row r="61" spans="2:7" x14ac:dyDescent="0.3">
      <c r="B61" s="209"/>
      <c r="C61" s="79" t="s">
        <v>164</v>
      </c>
      <c r="D61" s="77">
        <v>0</v>
      </c>
      <c r="E61" s="77">
        <v>0</v>
      </c>
      <c r="F61" s="77">
        <v>0</v>
      </c>
      <c r="G61" s="88">
        <v>0</v>
      </c>
    </row>
    <row r="62" spans="2:7" x14ac:dyDescent="0.3">
      <c r="B62" s="209"/>
      <c r="C62" s="79" t="s">
        <v>165</v>
      </c>
      <c r="D62" s="77">
        <v>0</v>
      </c>
      <c r="E62" s="77">
        <v>0</v>
      </c>
      <c r="F62" s="77">
        <v>0</v>
      </c>
      <c r="G62" s="88">
        <v>0</v>
      </c>
    </row>
    <row r="63" spans="2:7" x14ac:dyDescent="0.3">
      <c r="B63" s="209"/>
      <c r="C63" s="79" t="s">
        <v>166</v>
      </c>
      <c r="D63" s="77">
        <v>0</v>
      </c>
      <c r="E63" s="77">
        <v>0</v>
      </c>
      <c r="F63" s="77">
        <v>0</v>
      </c>
      <c r="G63" s="88">
        <v>0</v>
      </c>
    </row>
    <row r="64" spans="2:7" x14ac:dyDescent="0.3">
      <c r="B64" s="209"/>
      <c r="C64" s="79" t="s">
        <v>167</v>
      </c>
      <c r="D64" s="77">
        <v>0</v>
      </c>
      <c r="E64" s="77">
        <v>0</v>
      </c>
      <c r="F64" s="77">
        <v>0</v>
      </c>
      <c r="G64" s="88">
        <v>0</v>
      </c>
    </row>
    <row r="65" spans="2:7" x14ac:dyDescent="0.3">
      <c r="B65" s="209"/>
      <c r="C65" s="79" t="s">
        <v>168</v>
      </c>
      <c r="D65" s="77">
        <v>0</v>
      </c>
      <c r="E65" s="77">
        <v>0</v>
      </c>
      <c r="F65" s="77">
        <v>2332064</v>
      </c>
      <c r="G65" s="88">
        <v>2332064</v>
      </c>
    </row>
    <row r="66" spans="2:7" x14ac:dyDescent="0.3">
      <c r="B66" s="209"/>
      <c r="C66" s="79" t="s">
        <v>169</v>
      </c>
      <c r="D66" s="77">
        <v>0</v>
      </c>
      <c r="E66" s="77">
        <v>0</v>
      </c>
      <c r="F66" s="77">
        <v>2855597.37</v>
      </c>
      <c r="G66" s="88">
        <v>2855597.37</v>
      </c>
    </row>
    <row r="67" spans="2:7" x14ac:dyDescent="0.3">
      <c r="B67" s="209"/>
      <c r="C67" s="79" t="s">
        <v>171</v>
      </c>
      <c r="D67" s="77">
        <v>0</v>
      </c>
      <c r="E67" s="77">
        <v>0</v>
      </c>
      <c r="F67" s="77">
        <v>5748595.3399999999</v>
      </c>
      <c r="G67" s="88">
        <v>5748595.3399999999</v>
      </c>
    </row>
    <row r="68" spans="2:7" x14ac:dyDescent="0.3">
      <c r="B68" s="209"/>
      <c r="C68" s="79" t="s">
        <v>172</v>
      </c>
      <c r="D68" s="77">
        <v>0</v>
      </c>
      <c r="E68" s="77">
        <v>0</v>
      </c>
      <c r="F68" s="77">
        <v>1045560.72</v>
      </c>
      <c r="G68" s="88">
        <v>1045560.72</v>
      </c>
    </row>
    <row r="69" spans="2:7" ht="15" thickBot="1" x14ac:dyDescent="0.35">
      <c r="B69" s="208"/>
      <c r="C69" s="89" t="s">
        <v>173</v>
      </c>
      <c r="D69" s="90">
        <v>0</v>
      </c>
      <c r="E69" s="90">
        <v>0</v>
      </c>
      <c r="F69" s="90">
        <v>0</v>
      </c>
      <c r="G69" s="91">
        <v>0</v>
      </c>
    </row>
    <row r="70" spans="2:7" x14ac:dyDescent="0.3">
      <c r="B70" s="204" t="s">
        <v>29</v>
      </c>
      <c r="C70" s="85" t="s">
        <v>30</v>
      </c>
      <c r="D70" s="86">
        <v>0</v>
      </c>
      <c r="E70" s="86">
        <v>769471.25</v>
      </c>
      <c r="F70" s="86">
        <v>255748.62</v>
      </c>
      <c r="G70" s="87">
        <v>1025219.87</v>
      </c>
    </row>
    <row r="71" spans="2:7" x14ac:dyDescent="0.3">
      <c r="B71" s="205"/>
      <c r="C71" s="79" t="s">
        <v>148</v>
      </c>
      <c r="D71" s="77">
        <v>0</v>
      </c>
      <c r="E71" s="77">
        <v>0</v>
      </c>
      <c r="F71" s="77">
        <v>0</v>
      </c>
      <c r="G71" s="88">
        <v>0</v>
      </c>
    </row>
    <row r="72" spans="2:7" x14ac:dyDescent="0.3">
      <c r="B72" s="205"/>
      <c r="C72" s="79" t="s">
        <v>149</v>
      </c>
      <c r="D72" s="77">
        <v>0</v>
      </c>
      <c r="E72" s="77">
        <v>0</v>
      </c>
      <c r="F72" s="77">
        <v>0</v>
      </c>
      <c r="G72" s="88">
        <v>0</v>
      </c>
    </row>
    <row r="73" spans="2:7" x14ac:dyDescent="0.3">
      <c r="B73" s="205"/>
      <c r="C73" s="79" t="s">
        <v>150</v>
      </c>
      <c r="D73" s="77">
        <v>0</v>
      </c>
      <c r="E73" s="77">
        <v>0</v>
      </c>
      <c r="F73" s="77">
        <v>503500</v>
      </c>
      <c r="G73" s="88">
        <v>503500</v>
      </c>
    </row>
    <row r="74" spans="2:7" x14ac:dyDescent="0.3">
      <c r="B74" s="205"/>
      <c r="C74" s="79" t="s">
        <v>151</v>
      </c>
      <c r="D74" s="77">
        <v>0</v>
      </c>
      <c r="E74" s="77">
        <v>0</v>
      </c>
      <c r="F74" s="77">
        <v>0</v>
      </c>
      <c r="G74" s="88">
        <v>0</v>
      </c>
    </row>
    <row r="75" spans="2:7" x14ac:dyDescent="0.3">
      <c r="B75" s="205"/>
      <c r="C75" s="79" t="s">
        <v>152</v>
      </c>
      <c r="D75" s="77">
        <v>0</v>
      </c>
      <c r="E75" s="77">
        <v>0</v>
      </c>
      <c r="F75" s="77">
        <v>0</v>
      </c>
      <c r="G75" s="88">
        <v>0</v>
      </c>
    </row>
    <row r="76" spans="2:7" x14ac:dyDescent="0.3">
      <c r="B76" s="205"/>
      <c r="C76" s="79" t="s">
        <v>153</v>
      </c>
      <c r="D76" s="77">
        <v>0</v>
      </c>
      <c r="E76" s="77">
        <v>0</v>
      </c>
      <c r="F76" s="77">
        <v>0</v>
      </c>
      <c r="G76" s="88">
        <v>0</v>
      </c>
    </row>
    <row r="77" spans="2:7" x14ac:dyDescent="0.3">
      <c r="B77" s="205"/>
      <c r="C77" s="79" t="s">
        <v>154</v>
      </c>
      <c r="D77" s="77">
        <v>0</v>
      </c>
      <c r="E77" s="77">
        <v>0</v>
      </c>
      <c r="F77" s="77">
        <v>0</v>
      </c>
      <c r="G77" s="88">
        <v>0</v>
      </c>
    </row>
    <row r="78" spans="2:7" x14ac:dyDescent="0.3">
      <c r="B78" s="205"/>
      <c r="C78" s="79" t="s">
        <v>155</v>
      </c>
      <c r="D78" s="77">
        <v>0</v>
      </c>
      <c r="E78" s="77">
        <v>0</v>
      </c>
      <c r="F78" s="77">
        <v>36090</v>
      </c>
      <c r="G78" s="88">
        <v>36090</v>
      </c>
    </row>
    <row r="79" spans="2:7" x14ac:dyDescent="0.3">
      <c r="B79" s="205"/>
      <c r="C79" s="79" t="s">
        <v>156</v>
      </c>
      <c r="D79" s="77">
        <v>0</v>
      </c>
      <c r="E79" s="77">
        <v>0</v>
      </c>
      <c r="F79" s="77">
        <v>1229948</v>
      </c>
      <c r="G79" s="88">
        <v>1229948</v>
      </c>
    </row>
    <row r="80" spans="2:7" x14ac:dyDescent="0.3">
      <c r="B80" s="205"/>
      <c r="C80" s="79" t="s">
        <v>157</v>
      </c>
      <c r="D80" s="77">
        <v>0</v>
      </c>
      <c r="E80" s="77">
        <v>0</v>
      </c>
      <c r="F80" s="77">
        <v>0</v>
      </c>
      <c r="G80" s="88">
        <v>0</v>
      </c>
    </row>
    <row r="81" spans="2:7" ht="15" thickBot="1" x14ac:dyDescent="0.35">
      <c r="B81" s="206"/>
      <c r="C81" s="89" t="s">
        <v>158</v>
      </c>
      <c r="D81" s="90">
        <v>0</v>
      </c>
      <c r="E81" s="90">
        <v>0</v>
      </c>
      <c r="F81" s="90">
        <v>0</v>
      </c>
      <c r="G81" s="91">
        <v>0</v>
      </c>
    </row>
    <row r="82" spans="2:7" x14ac:dyDescent="0.3">
      <c r="B82" s="204" t="s">
        <v>91</v>
      </c>
      <c r="C82" s="85" t="s">
        <v>92</v>
      </c>
      <c r="D82" s="86">
        <v>0</v>
      </c>
      <c r="E82" s="86">
        <v>596587.99</v>
      </c>
      <c r="F82" s="86">
        <v>91118.77</v>
      </c>
      <c r="G82" s="87">
        <v>687706.76</v>
      </c>
    </row>
    <row r="83" spans="2:7" x14ac:dyDescent="0.3">
      <c r="B83" s="205"/>
      <c r="C83" s="79" t="s">
        <v>93</v>
      </c>
      <c r="D83" s="77">
        <v>0</v>
      </c>
      <c r="E83" s="77">
        <v>698451.54999999993</v>
      </c>
      <c r="F83" s="77">
        <v>10731144.380000001</v>
      </c>
      <c r="G83" s="88">
        <v>11429595.930000002</v>
      </c>
    </row>
    <row r="84" spans="2:7" x14ac:dyDescent="0.3">
      <c r="B84" s="205"/>
      <c r="C84" s="79" t="s">
        <v>94</v>
      </c>
      <c r="D84" s="77">
        <v>0</v>
      </c>
      <c r="E84" s="77">
        <v>9211473.7400000002</v>
      </c>
      <c r="F84" s="77">
        <v>11744122.450000001</v>
      </c>
      <c r="G84" s="88">
        <v>20955596.190000001</v>
      </c>
    </row>
    <row r="85" spans="2:7" x14ac:dyDescent="0.3">
      <c r="B85" s="205"/>
      <c r="C85" s="79" t="s">
        <v>95</v>
      </c>
      <c r="D85" s="77">
        <v>0</v>
      </c>
      <c r="E85" s="77">
        <v>1363552.24</v>
      </c>
      <c r="F85" s="77">
        <v>3169487.8899999997</v>
      </c>
      <c r="G85" s="88">
        <v>4533040.13</v>
      </c>
    </row>
    <row r="86" spans="2:7" x14ac:dyDescent="0.3">
      <c r="B86" s="205"/>
      <c r="C86" s="79" t="s">
        <v>96</v>
      </c>
      <c r="D86" s="77">
        <v>0</v>
      </c>
      <c r="E86" s="77">
        <v>295236.75</v>
      </c>
      <c r="F86" s="77">
        <v>76720.61</v>
      </c>
      <c r="G86" s="88">
        <v>371957.36</v>
      </c>
    </row>
    <row r="87" spans="2:7" x14ac:dyDescent="0.3">
      <c r="B87" s="205"/>
      <c r="C87" s="79" t="s">
        <v>97</v>
      </c>
      <c r="D87" s="77">
        <v>0</v>
      </c>
      <c r="E87" s="77">
        <v>1649291.5499999998</v>
      </c>
      <c r="F87" s="77">
        <v>7155875.5299999993</v>
      </c>
      <c r="G87" s="88">
        <v>8805167.0799999982</v>
      </c>
    </row>
    <row r="88" spans="2:7" x14ac:dyDescent="0.3">
      <c r="B88" s="205"/>
      <c r="C88" s="79" t="s">
        <v>159</v>
      </c>
      <c r="D88" s="77">
        <v>0</v>
      </c>
      <c r="E88" s="77">
        <v>0</v>
      </c>
      <c r="F88" s="77">
        <v>2034163.24</v>
      </c>
      <c r="G88" s="88">
        <v>2034163.24</v>
      </c>
    </row>
    <row r="89" spans="2:7" ht="15" thickBot="1" x14ac:dyDescent="0.35">
      <c r="B89" s="206"/>
      <c r="C89" s="89" t="s">
        <v>170</v>
      </c>
      <c r="D89" s="90">
        <v>0</v>
      </c>
      <c r="E89" s="90">
        <v>0</v>
      </c>
      <c r="F89" s="90">
        <v>587653.22</v>
      </c>
      <c r="G89" s="91">
        <v>587653.22</v>
      </c>
    </row>
    <row r="90" spans="2:7" x14ac:dyDescent="0.3">
      <c r="B90" s="175" t="s">
        <v>47</v>
      </c>
      <c r="C90" s="85" t="s">
        <v>48</v>
      </c>
      <c r="D90" s="86">
        <v>0</v>
      </c>
      <c r="E90" s="86">
        <v>948567.44000000006</v>
      </c>
      <c r="F90" s="86">
        <v>3958628.67</v>
      </c>
      <c r="G90" s="87">
        <v>4907196.1100000003</v>
      </c>
    </row>
    <row r="91" spans="2:7" x14ac:dyDescent="0.3">
      <c r="B91" s="176"/>
      <c r="C91" s="79" t="s">
        <v>49</v>
      </c>
      <c r="D91" s="77">
        <v>0</v>
      </c>
      <c r="E91" s="77">
        <v>667445.76000000001</v>
      </c>
      <c r="F91" s="77">
        <v>34614.339999999997</v>
      </c>
      <c r="G91" s="88">
        <v>702060.1</v>
      </c>
    </row>
    <row r="92" spans="2:7" x14ac:dyDescent="0.3">
      <c r="B92" s="176"/>
      <c r="C92" s="79" t="s">
        <v>50</v>
      </c>
      <c r="D92" s="77">
        <v>0</v>
      </c>
      <c r="E92" s="77">
        <v>234530.78000000003</v>
      </c>
      <c r="F92" s="77">
        <v>8351.7099999999991</v>
      </c>
      <c r="G92" s="88">
        <v>242882.49000000002</v>
      </c>
    </row>
    <row r="93" spans="2:7" x14ac:dyDescent="0.3">
      <c r="B93" s="176"/>
      <c r="C93" s="79" t="s">
        <v>51</v>
      </c>
      <c r="D93" s="77">
        <v>0</v>
      </c>
      <c r="E93" s="77">
        <v>488518.68</v>
      </c>
      <c r="F93" s="77">
        <v>62716.98</v>
      </c>
      <c r="G93" s="88">
        <v>551235.66</v>
      </c>
    </row>
    <row r="94" spans="2:7" x14ac:dyDescent="0.3">
      <c r="B94" s="176"/>
      <c r="C94" s="79" t="s">
        <v>52</v>
      </c>
      <c r="D94" s="77">
        <v>0</v>
      </c>
      <c r="E94" s="77">
        <v>225095.16</v>
      </c>
      <c r="F94" s="77">
        <v>19726.8</v>
      </c>
      <c r="G94" s="88">
        <v>244821.96</v>
      </c>
    </row>
    <row r="95" spans="2:7" x14ac:dyDescent="0.3">
      <c r="B95" s="176"/>
      <c r="C95" s="79" t="s">
        <v>53</v>
      </c>
      <c r="D95" s="77">
        <v>0</v>
      </c>
      <c r="E95" s="77">
        <v>598849.66</v>
      </c>
      <c r="F95" s="77">
        <v>42125.67</v>
      </c>
      <c r="G95" s="88">
        <v>640975.33000000007</v>
      </c>
    </row>
    <row r="96" spans="2:7" x14ac:dyDescent="0.3">
      <c r="B96" s="176"/>
      <c r="C96" s="79" t="s">
        <v>54</v>
      </c>
      <c r="D96" s="77">
        <v>0</v>
      </c>
      <c r="E96" s="77">
        <v>190339.6</v>
      </c>
      <c r="F96" s="77">
        <v>2526</v>
      </c>
      <c r="G96" s="88">
        <v>192865.6</v>
      </c>
    </row>
    <row r="97" spans="2:7" ht="15" thickBot="1" x14ac:dyDescent="0.35">
      <c r="B97" s="177"/>
      <c r="C97" s="89" t="s">
        <v>55</v>
      </c>
      <c r="D97" s="90">
        <v>0</v>
      </c>
      <c r="E97" s="90">
        <v>320459.52000000002</v>
      </c>
      <c r="F97" s="90">
        <v>7600</v>
      </c>
      <c r="G97" s="91">
        <v>328059.52000000002</v>
      </c>
    </row>
    <row r="98" spans="2:7" x14ac:dyDescent="0.3">
      <c r="B98" s="163" t="s">
        <v>77</v>
      </c>
      <c r="C98" s="85" t="s">
        <v>78</v>
      </c>
      <c r="D98" s="86">
        <v>0</v>
      </c>
      <c r="E98" s="86">
        <v>3720250.6</v>
      </c>
      <c r="F98" s="86">
        <v>493716.44999999995</v>
      </c>
      <c r="G98" s="87">
        <v>4213967.05</v>
      </c>
    </row>
    <row r="99" spans="2:7" x14ac:dyDescent="0.3">
      <c r="B99" s="164"/>
      <c r="C99" s="79" t="s">
        <v>79</v>
      </c>
      <c r="D99" s="77">
        <v>0</v>
      </c>
      <c r="E99" s="77">
        <v>1077550.8</v>
      </c>
      <c r="F99" s="77">
        <v>57853.17</v>
      </c>
      <c r="G99" s="88">
        <v>1135403.97</v>
      </c>
    </row>
    <row r="100" spans="2:7" ht="15" thickBot="1" x14ac:dyDescent="0.35">
      <c r="B100" s="165"/>
      <c r="C100" s="89" t="s">
        <v>80</v>
      </c>
      <c r="D100" s="90">
        <v>0</v>
      </c>
      <c r="E100" s="90">
        <v>858443.45000000007</v>
      </c>
      <c r="F100" s="90">
        <v>235067.34000000003</v>
      </c>
      <c r="G100" s="91">
        <v>1093510.79</v>
      </c>
    </row>
    <row r="101" spans="2:7" x14ac:dyDescent="0.3">
      <c r="B101" s="175" t="s">
        <v>31</v>
      </c>
      <c r="C101" s="85" t="s">
        <v>32</v>
      </c>
      <c r="D101" s="86">
        <v>0</v>
      </c>
      <c r="E101" s="86">
        <v>894870.7300000001</v>
      </c>
      <c r="F101" s="86">
        <v>1585234.62</v>
      </c>
      <c r="G101" s="87">
        <v>2480105.35</v>
      </c>
    </row>
    <row r="102" spans="2:7" x14ac:dyDescent="0.3">
      <c r="B102" s="176"/>
      <c r="C102" s="79" t="s">
        <v>33</v>
      </c>
      <c r="D102" s="77">
        <v>0</v>
      </c>
      <c r="E102" s="77">
        <v>1475001.9000000001</v>
      </c>
      <c r="F102" s="77">
        <v>14528223.59</v>
      </c>
      <c r="G102" s="88">
        <v>16003225.49</v>
      </c>
    </row>
    <row r="103" spans="2:7" x14ac:dyDescent="0.3">
      <c r="B103" s="176"/>
      <c r="C103" s="79" t="s">
        <v>34</v>
      </c>
      <c r="D103" s="77">
        <v>0</v>
      </c>
      <c r="E103" s="77">
        <v>241779.08000000002</v>
      </c>
      <c r="F103" s="77">
        <v>151412.59</v>
      </c>
      <c r="G103" s="88">
        <v>393191.67000000004</v>
      </c>
    </row>
    <row r="104" spans="2:7" x14ac:dyDescent="0.3">
      <c r="B104" s="176"/>
      <c r="C104" s="79" t="s">
        <v>35</v>
      </c>
      <c r="D104" s="77">
        <v>0</v>
      </c>
      <c r="E104" s="77">
        <v>150077.9</v>
      </c>
      <c r="F104" s="77">
        <v>95839.52</v>
      </c>
      <c r="G104" s="88">
        <v>245917.41999999998</v>
      </c>
    </row>
    <row r="105" spans="2:7" x14ac:dyDescent="0.3">
      <c r="B105" s="176"/>
      <c r="C105" s="79" t="s">
        <v>36</v>
      </c>
      <c r="D105" s="77">
        <v>0</v>
      </c>
      <c r="E105" s="77">
        <v>909086.0199999999</v>
      </c>
      <c r="F105" s="77">
        <v>8248.32</v>
      </c>
      <c r="G105" s="88">
        <v>917334.33999999985</v>
      </c>
    </row>
    <row r="106" spans="2:7" x14ac:dyDescent="0.3">
      <c r="B106" s="176"/>
      <c r="C106" s="79" t="s">
        <v>37</v>
      </c>
      <c r="D106" s="77">
        <v>0</v>
      </c>
      <c r="E106" s="77">
        <v>1949477.26</v>
      </c>
      <c r="F106" s="77">
        <v>436525.63</v>
      </c>
      <c r="G106" s="88">
        <v>2386002.89</v>
      </c>
    </row>
    <row r="107" spans="2:7" ht="15" thickBot="1" x14ac:dyDescent="0.35">
      <c r="B107" s="177"/>
      <c r="C107" s="89" t="s">
        <v>38</v>
      </c>
      <c r="D107" s="90">
        <v>0</v>
      </c>
      <c r="E107" s="90">
        <v>633913.89999999991</v>
      </c>
      <c r="F107" s="90">
        <v>0</v>
      </c>
      <c r="G107" s="91">
        <v>633913.89999999991</v>
      </c>
    </row>
    <row r="108" spans="2:7" ht="15" thickBot="1" x14ac:dyDescent="0.35">
      <c r="B108" s="40" t="s">
        <v>27</v>
      </c>
      <c r="C108" s="92" t="s">
        <v>28</v>
      </c>
      <c r="D108" s="93">
        <v>0</v>
      </c>
      <c r="E108" s="93">
        <v>737919.53</v>
      </c>
      <c r="F108" s="93">
        <v>53806.880000000005</v>
      </c>
      <c r="G108" s="94">
        <v>791726.41</v>
      </c>
    </row>
    <row r="109" spans="2:7" x14ac:dyDescent="0.3">
      <c r="B109" s="163" t="s">
        <v>98</v>
      </c>
      <c r="C109" s="85" t="s">
        <v>99</v>
      </c>
      <c r="D109" s="86">
        <v>0</v>
      </c>
      <c r="E109" s="86">
        <v>1221163.6499999999</v>
      </c>
      <c r="F109" s="86">
        <v>749103.7</v>
      </c>
      <c r="G109" s="87">
        <v>1970267.3499999999</v>
      </c>
    </row>
    <row r="110" spans="2:7" x14ac:dyDescent="0.3">
      <c r="B110" s="164"/>
      <c r="C110" s="79" t="s">
        <v>100</v>
      </c>
      <c r="D110" s="77">
        <v>0</v>
      </c>
      <c r="E110" s="77">
        <v>1998909.18</v>
      </c>
      <c r="F110" s="77">
        <v>9004.0199999999986</v>
      </c>
      <c r="G110" s="88">
        <v>2007913.2</v>
      </c>
    </row>
    <row r="111" spans="2:7" x14ac:dyDescent="0.3">
      <c r="B111" s="164"/>
      <c r="C111" s="79" t="s">
        <v>101</v>
      </c>
      <c r="D111" s="77">
        <v>0</v>
      </c>
      <c r="E111" s="77">
        <v>915742.8</v>
      </c>
      <c r="F111" s="77">
        <v>371616.07</v>
      </c>
      <c r="G111" s="88">
        <v>1287358.8700000001</v>
      </c>
    </row>
    <row r="112" spans="2:7" x14ac:dyDescent="0.3">
      <c r="B112" s="164"/>
      <c r="C112" s="79" t="s">
        <v>102</v>
      </c>
      <c r="D112" s="77">
        <v>0</v>
      </c>
      <c r="E112" s="77">
        <v>874105.80999999994</v>
      </c>
      <c r="F112" s="77">
        <v>969149.6100000001</v>
      </c>
      <c r="G112" s="88">
        <v>1843255.42</v>
      </c>
    </row>
    <row r="113" spans="2:7" x14ac:dyDescent="0.3">
      <c r="B113" s="164"/>
      <c r="C113" s="79" t="s">
        <v>103</v>
      </c>
      <c r="D113" s="77">
        <v>0</v>
      </c>
      <c r="E113" s="77">
        <v>1183247.72</v>
      </c>
      <c r="F113" s="77">
        <v>62215.26</v>
      </c>
      <c r="G113" s="88">
        <v>1245462.98</v>
      </c>
    </row>
    <row r="114" spans="2:7" x14ac:dyDescent="0.3">
      <c r="B114" s="164"/>
      <c r="C114" s="79" t="s">
        <v>104</v>
      </c>
      <c r="D114" s="77">
        <v>0</v>
      </c>
      <c r="E114" s="77">
        <v>868050.77</v>
      </c>
      <c r="F114" s="77">
        <v>1568618.42</v>
      </c>
      <c r="G114" s="88">
        <v>2436669.19</v>
      </c>
    </row>
    <row r="115" spans="2:7" x14ac:dyDescent="0.3">
      <c r="B115" s="164"/>
      <c r="C115" s="79" t="s">
        <v>105</v>
      </c>
      <c r="D115" s="77">
        <v>0</v>
      </c>
      <c r="E115" s="77">
        <v>504226.3</v>
      </c>
      <c r="F115" s="77">
        <v>24996.16</v>
      </c>
      <c r="G115" s="88">
        <v>529222.46</v>
      </c>
    </row>
    <row r="116" spans="2:7" x14ac:dyDescent="0.3">
      <c r="B116" s="164"/>
      <c r="C116" s="79" t="s">
        <v>106</v>
      </c>
      <c r="D116" s="77">
        <v>0</v>
      </c>
      <c r="E116" s="77">
        <v>646214.81999999995</v>
      </c>
      <c r="F116" s="77">
        <v>68600.72</v>
      </c>
      <c r="G116" s="88">
        <v>714815.53999999992</v>
      </c>
    </row>
    <row r="117" spans="2:7" x14ac:dyDescent="0.3">
      <c r="B117" s="164"/>
      <c r="C117" s="79" t="s">
        <v>107</v>
      </c>
      <c r="D117" s="77">
        <v>0</v>
      </c>
      <c r="E117" s="77">
        <v>1956277.38</v>
      </c>
      <c r="F117" s="77">
        <v>59130.549999999996</v>
      </c>
      <c r="G117" s="88">
        <v>2015407.93</v>
      </c>
    </row>
    <row r="118" spans="2:7" x14ac:dyDescent="0.3">
      <c r="B118" s="164"/>
      <c r="C118" s="79" t="s">
        <v>108</v>
      </c>
      <c r="D118" s="77">
        <v>0</v>
      </c>
      <c r="E118" s="77">
        <v>69201.5</v>
      </c>
      <c r="F118" s="77">
        <v>46416.35</v>
      </c>
      <c r="G118" s="88">
        <v>115617.85</v>
      </c>
    </row>
    <row r="119" spans="2:7" x14ac:dyDescent="0.3">
      <c r="B119" s="164"/>
      <c r="C119" s="79" t="s">
        <v>109</v>
      </c>
      <c r="D119" s="77">
        <v>0</v>
      </c>
      <c r="E119" s="77">
        <v>1176902.1199999999</v>
      </c>
      <c r="F119" s="77">
        <v>643865.22000000009</v>
      </c>
      <c r="G119" s="88">
        <v>1820767.3399999999</v>
      </c>
    </row>
    <row r="120" spans="2:7" x14ac:dyDescent="0.3">
      <c r="B120" s="164"/>
      <c r="C120" s="79" t="s">
        <v>110</v>
      </c>
      <c r="D120" s="77">
        <v>0</v>
      </c>
      <c r="E120" s="77">
        <v>440355.6</v>
      </c>
      <c r="F120" s="77">
        <v>35406.630000000005</v>
      </c>
      <c r="G120" s="88">
        <v>475762.23</v>
      </c>
    </row>
    <row r="121" spans="2:7" x14ac:dyDescent="0.3">
      <c r="B121" s="164"/>
      <c r="C121" s="79" t="s">
        <v>111</v>
      </c>
      <c r="D121" s="77">
        <v>0</v>
      </c>
      <c r="E121" s="77">
        <v>952163.39999999991</v>
      </c>
      <c r="F121" s="77">
        <v>368444.75</v>
      </c>
      <c r="G121" s="88">
        <v>1320608.1499999999</v>
      </c>
    </row>
    <row r="122" spans="2:7" x14ac:dyDescent="0.3">
      <c r="B122" s="164"/>
      <c r="C122" s="79" t="s">
        <v>112</v>
      </c>
      <c r="D122" s="77">
        <v>0</v>
      </c>
      <c r="E122" s="77">
        <v>363016.89999999991</v>
      </c>
      <c r="F122" s="77">
        <v>0</v>
      </c>
      <c r="G122" s="88">
        <v>363016.89999999991</v>
      </c>
    </row>
    <row r="123" spans="2:7" x14ac:dyDescent="0.3">
      <c r="B123" s="164"/>
      <c r="C123" s="79" t="s">
        <v>113</v>
      </c>
      <c r="D123" s="77">
        <v>0</v>
      </c>
      <c r="E123" s="77">
        <v>0</v>
      </c>
      <c r="F123" s="77">
        <v>0</v>
      </c>
      <c r="G123" s="88">
        <v>0</v>
      </c>
    </row>
    <row r="124" spans="2:7" x14ac:dyDescent="0.3">
      <c r="B124" s="164"/>
      <c r="C124" s="79" t="s">
        <v>114</v>
      </c>
      <c r="D124" s="77">
        <v>0</v>
      </c>
      <c r="E124" s="77">
        <v>0</v>
      </c>
      <c r="F124" s="77">
        <v>867781.89</v>
      </c>
      <c r="G124" s="88">
        <v>867781.89</v>
      </c>
    </row>
    <row r="125" spans="2:7" x14ac:dyDescent="0.3">
      <c r="B125" s="164"/>
      <c r="C125" s="79" t="s">
        <v>115</v>
      </c>
      <c r="D125" s="77">
        <v>0</v>
      </c>
      <c r="E125" s="77">
        <v>0</v>
      </c>
      <c r="F125" s="77">
        <v>0</v>
      </c>
      <c r="G125" s="88">
        <v>0</v>
      </c>
    </row>
    <row r="126" spans="2:7" ht="15" thickBot="1" x14ac:dyDescent="0.35">
      <c r="B126" s="165"/>
      <c r="C126" s="89" t="s">
        <v>127</v>
      </c>
      <c r="D126" s="90">
        <v>0</v>
      </c>
      <c r="E126" s="90">
        <v>0</v>
      </c>
      <c r="F126" s="90">
        <v>0</v>
      </c>
      <c r="G126" s="91">
        <v>0</v>
      </c>
    </row>
    <row r="127" spans="2:7" ht="15" thickBot="1" x14ac:dyDescent="0.35">
      <c r="B127" s="78" t="s">
        <v>70</v>
      </c>
      <c r="C127" s="92" t="s">
        <v>71</v>
      </c>
      <c r="D127" s="93">
        <v>0</v>
      </c>
      <c r="E127" s="93">
        <v>1453027.9</v>
      </c>
      <c r="F127" s="93">
        <v>9671684.4299999997</v>
      </c>
      <c r="G127" s="94">
        <v>11124712.33</v>
      </c>
    </row>
    <row r="128" spans="2:7" ht="15" thickBot="1" x14ac:dyDescent="0.35">
      <c r="B128" s="78" t="s">
        <v>7</v>
      </c>
      <c r="C128" s="92" t="s">
        <v>8</v>
      </c>
      <c r="D128" s="93">
        <v>0</v>
      </c>
      <c r="E128" s="93">
        <v>0</v>
      </c>
      <c r="F128" s="93">
        <v>8644499.3200000003</v>
      </c>
      <c r="G128" s="94">
        <v>8644499.3200000003</v>
      </c>
    </row>
    <row r="129" spans="2:7" ht="15" thickBot="1" x14ac:dyDescent="0.35">
      <c r="B129" s="78" t="s">
        <v>116</v>
      </c>
      <c r="C129" s="92" t="s">
        <v>117</v>
      </c>
      <c r="D129" s="93">
        <v>0</v>
      </c>
      <c r="E129" s="93">
        <v>0</v>
      </c>
      <c r="F129" s="93">
        <v>6200810</v>
      </c>
      <c r="G129" s="94">
        <v>6200810</v>
      </c>
    </row>
    <row r="130" spans="2:7" ht="15" thickBot="1" x14ac:dyDescent="0.35">
      <c r="B130" s="78" t="s">
        <v>61</v>
      </c>
      <c r="C130" s="92" t="s">
        <v>62</v>
      </c>
      <c r="D130" s="93">
        <v>0</v>
      </c>
      <c r="E130" s="93">
        <v>0</v>
      </c>
      <c r="F130" s="93">
        <v>1629215.01</v>
      </c>
      <c r="G130" s="94">
        <v>1629215.01</v>
      </c>
    </row>
    <row r="131" spans="2:7" x14ac:dyDescent="0.3">
      <c r="B131" s="175" t="s">
        <v>88</v>
      </c>
      <c r="C131" s="85" t="s">
        <v>89</v>
      </c>
      <c r="D131" s="86">
        <v>0</v>
      </c>
      <c r="E131" s="86">
        <v>516905.3</v>
      </c>
      <c r="F131" s="86">
        <v>1062219.8699999999</v>
      </c>
      <c r="G131" s="87">
        <v>1579125.17</v>
      </c>
    </row>
    <row r="132" spans="2:7" ht="15" thickBot="1" x14ac:dyDescent="0.35">
      <c r="B132" s="177"/>
      <c r="C132" s="89" t="s">
        <v>90</v>
      </c>
      <c r="D132" s="90">
        <v>0</v>
      </c>
      <c r="E132" s="90">
        <v>1211579.9100000001</v>
      </c>
      <c r="F132" s="90">
        <v>11210702.249999998</v>
      </c>
      <c r="G132" s="91">
        <v>12422282.159999998</v>
      </c>
    </row>
    <row r="133" spans="2:7" ht="15" thickBot="1" x14ac:dyDescent="0.35">
      <c r="B133" s="40" t="s">
        <v>68</v>
      </c>
      <c r="C133" s="92" t="s">
        <v>69</v>
      </c>
      <c r="D133" s="93">
        <v>0</v>
      </c>
      <c r="E133" s="93">
        <v>0</v>
      </c>
      <c r="F133" s="93">
        <v>7716942.7999999998</v>
      </c>
      <c r="G133" s="94">
        <v>7716942.7999999998</v>
      </c>
    </row>
    <row r="134" spans="2:7" ht="15" thickBot="1" x14ac:dyDescent="0.35">
      <c r="B134" s="40" t="s">
        <v>9</v>
      </c>
      <c r="C134" s="92" t="s">
        <v>10</v>
      </c>
      <c r="D134" s="93">
        <v>0</v>
      </c>
      <c r="E134" s="93">
        <v>847839.6</v>
      </c>
      <c r="F134" s="93">
        <v>650756.6100000001</v>
      </c>
      <c r="G134" s="94">
        <v>1498596.21</v>
      </c>
    </row>
    <row r="135" spans="2:7" x14ac:dyDescent="0.3">
      <c r="B135" s="175" t="s">
        <v>39</v>
      </c>
      <c r="C135" s="85" t="s">
        <v>40</v>
      </c>
      <c r="D135" s="86">
        <v>17003333.390000001</v>
      </c>
      <c r="E135" s="86">
        <v>0</v>
      </c>
      <c r="F135" s="86">
        <v>0</v>
      </c>
      <c r="G135" s="87">
        <v>17003333.390000001</v>
      </c>
    </row>
    <row r="136" spans="2:7" x14ac:dyDescent="0.3">
      <c r="B136" s="176"/>
      <c r="C136" s="79" t="s">
        <v>41</v>
      </c>
      <c r="D136" s="77">
        <v>9265386.4499999993</v>
      </c>
      <c r="E136" s="77">
        <v>0</v>
      </c>
      <c r="F136" s="77">
        <v>0</v>
      </c>
      <c r="G136" s="88">
        <v>9265386.4499999993</v>
      </c>
    </row>
    <row r="137" spans="2:7" x14ac:dyDescent="0.3">
      <c r="B137" s="176"/>
      <c r="C137" s="79" t="s">
        <v>42</v>
      </c>
      <c r="D137" s="77">
        <v>9553228.2799999993</v>
      </c>
      <c r="E137" s="77">
        <v>0</v>
      </c>
      <c r="F137" s="77">
        <v>0</v>
      </c>
      <c r="G137" s="88">
        <v>9553228.2799999993</v>
      </c>
    </row>
    <row r="138" spans="2:7" x14ac:dyDescent="0.3">
      <c r="B138" s="176"/>
      <c r="C138" s="79" t="s">
        <v>43</v>
      </c>
      <c r="D138" s="77">
        <v>227.36</v>
      </c>
      <c r="E138" s="77">
        <v>0</v>
      </c>
      <c r="F138" s="77">
        <v>0</v>
      </c>
      <c r="G138" s="88">
        <v>227.36</v>
      </c>
    </row>
    <row r="139" spans="2:7" ht="15" thickBot="1" x14ac:dyDescent="0.35">
      <c r="B139" s="177"/>
      <c r="C139" s="89" t="s">
        <v>44</v>
      </c>
      <c r="D139" s="90">
        <v>34138112.5</v>
      </c>
      <c r="E139" s="90">
        <v>0</v>
      </c>
      <c r="F139" s="90">
        <v>0</v>
      </c>
      <c r="G139" s="91">
        <v>34138112.5</v>
      </c>
    </row>
    <row r="140" spans="2:7" x14ac:dyDescent="0.3">
      <c r="B140" s="204" t="s">
        <v>45</v>
      </c>
      <c r="C140" s="85" t="s">
        <v>46</v>
      </c>
      <c r="D140" s="86">
        <v>0</v>
      </c>
      <c r="E140" s="86">
        <v>0</v>
      </c>
      <c r="F140" s="86">
        <v>0</v>
      </c>
      <c r="G140" s="87">
        <v>0</v>
      </c>
    </row>
    <row r="141" spans="2:7" x14ac:dyDescent="0.3">
      <c r="B141" s="205"/>
      <c r="C141" s="79" t="s">
        <v>174</v>
      </c>
      <c r="D141" s="77">
        <v>0</v>
      </c>
      <c r="E141" s="77">
        <v>0</v>
      </c>
      <c r="F141" s="77">
        <v>0</v>
      </c>
      <c r="G141" s="88">
        <v>0</v>
      </c>
    </row>
    <row r="142" spans="2:7" x14ac:dyDescent="0.3">
      <c r="B142" s="205"/>
      <c r="C142" s="79" t="s">
        <v>175</v>
      </c>
      <c r="D142" s="77">
        <v>0</v>
      </c>
      <c r="E142" s="77">
        <v>0</v>
      </c>
      <c r="F142" s="77">
        <v>0</v>
      </c>
      <c r="G142" s="88">
        <v>0</v>
      </c>
    </row>
    <row r="143" spans="2:7" x14ac:dyDescent="0.3">
      <c r="B143" s="205"/>
      <c r="C143" s="79" t="s">
        <v>176</v>
      </c>
      <c r="D143" s="77">
        <v>0</v>
      </c>
      <c r="E143" s="77">
        <v>0</v>
      </c>
      <c r="F143" s="77">
        <v>0</v>
      </c>
      <c r="G143" s="88">
        <v>0</v>
      </c>
    </row>
    <row r="144" spans="2:7" x14ac:dyDescent="0.3">
      <c r="B144" s="205"/>
      <c r="C144" s="79" t="s">
        <v>177</v>
      </c>
      <c r="D144" s="77">
        <v>0</v>
      </c>
      <c r="E144" s="77">
        <v>0</v>
      </c>
      <c r="F144" s="77">
        <v>0</v>
      </c>
      <c r="G144" s="88">
        <v>0</v>
      </c>
    </row>
    <row r="145" spans="2:7" x14ac:dyDescent="0.3">
      <c r="B145" s="205"/>
      <c r="C145" s="79" t="s">
        <v>178</v>
      </c>
      <c r="D145" s="77">
        <v>0</v>
      </c>
      <c r="E145" s="77">
        <v>0</v>
      </c>
      <c r="F145" s="77">
        <v>0</v>
      </c>
      <c r="G145" s="88">
        <v>0</v>
      </c>
    </row>
    <row r="146" spans="2:7" x14ac:dyDescent="0.3">
      <c r="B146" s="205"/>
      <c r="C146" s="79" t="s">
        <v>179</v>
      </c>
      <c r="D146" s="77">
        <v>0</v>
      </c>
      <c r="E146" s="77">
        <v>0</v>
      </c>
      <c r="F146" s="77">
        <v>0</v>
      </c>
      <c r="G146" s="88">
        <v>0</v>
      </c>
    </row>
    <row r="147" spans="2:7" x14ac:dyDescent="0.3">
      <c r="B147" s="205"/>
      <c r="C147" s="79" t="s">
        <v>180</v>
      </c>
      <c r="D147" s="77">
        <v>0</v>
      </c>
      <c r="E147" s="77">
        <v>0</v>
      </c>
      <c r="F147" s="77">
        <v>0</v>
      </c>
      <c r="G147" s="88">
        <v>0</v>
      </c>
    </row>
    <row r="148" spans="2:7" x14ac:dyDescent="0.3">
      <c r="B148" s="205"/>
      <c r="C148" s="79" t="s">
        <v>181</v>
      </c>
      <c r="D148" s="77">
        <v>0</v>
      </c>
      <c r="E148" s="77">
        <v>0</v>
      </c>
      <c r="F148" s="77">
        <v>0</v>
      </c>
      <c r="G148" s="88">
        <v>0</v>
      </c>
    </row>
    <row r="149" spans="2:7" x14ac:dyDescent="0.3">
      <c r="B149" s="205"/>
      <c r="C149" s="79" t="s">
        <v>182</v>
      </c>
      <c r="D149" s="77">
        <v>0</v>
      </c>
      <c r="E149" s="77">
        <v>0</v>
      </c>
      <c r="F149" s="77">
        <v>0</v>
      </c>
      <c r="G149" s="88">
        <v>0</v>
      </c>
    </row>
    <row r="150" spans="2:7" x14ac:dyDescent="0.3">
      <c r="B150" s="205"/>
      <c r="C150" s="79" t="s">
        <v>183</v>
      </c>
      <c r="D150" s="77">
        <v>0</v>
      </c>
      <c r="E150" s="77">
        <v>0</v>
      </c>
      <c r="F150" s="77">
        <v>0</v>
      </c>
      <c r="G150" s="88">
        <v>0</v>
      </c>
    </row>
    <row r="151" spans="2:7" x14ac:dyDescent="0.3">
      <c r="B151" s="205"/>
      <c r="C151" s="79" t="s">
        <v>184</v>
      </c>
      <c r="D151" s="77">
        <v>0</v>
      </c>
      <c r="E151" s="77">
        <v>0</v>
      </c>
      <c r="F151" s="77">
        <v>0</v>
      </c>
      <c r="G151" s="88">
        <v>0</v>
      </c>
    </row>
    <row r="152" spans="2:7" x14ac:dyDescent="0.3">
      <c r="B152" s="205"/>
      <c r="C152" s="79" t="s">
        <v>185</v>
      </c>
      <c r="D152" s="77">
        <v>0</v>
      </c>
      <c r="E152" s="77">
        <v>0</v>
      </c>
      <c r="F152" s="77">
        <v>0</v>
      </c>
      <c r="G152" s="88">
        <v>0</v>
      </c>
    </row>
    <row r="153" spans="2:7" x14ac:dyDescent="0.3">
      <c r="B153" s="205"/>
      <c r="C153" s="79" t="s">
        <v>186</v>
      </c>
      <c r="D153" s="77">
        <v>0</v>
      </c>
      <c r="E153" s="77">
        <v>0</v>
      </c>
      <c r="F153" s="77">
        <v>0</v>
      </c>
      <c r="G153" s="88">
        <v>0</v>
      </c>
    </row>
    <row r="154" spans="2:7" x14ac:dyDescent="0.3">
      <c r="B154" s="205"/>
      <c r="C154" s="79" t="s">
        <v>187</v>
      </c>
      <c r="D154" s="77">
        <v>0</v>
      </c>
      <c r="E154" s="77">
        <v>0</v>
      </c>
      <c r="F154" s="77">
        <v>0</v>
      </c>
      <c r="G154" s="88">
        <v>0</v>
      </c>
    </row>
    <row r="155" spans="2:7" x14ac:dyDescent="0.3">
      <c r="B155" s="205"/>
      <c r="C155" s="79" t="s">
        <v>188</v>
      </c>
      <c r="D155" s="77">
        <v>0</v>
      </c>
      <c r="E155" s="77">
        <v>0</v>
      </c>
      <c r="F155" s="77">
        <v>0</v>
      </c>
      <c r="G155" s="88">
        <v>0</v>
      </c>
    </row>
    <row r="156" spans="2:7" x14ac:dyDescent="0.3">
      <c r="B156" s="205"/>
      <c r="C156" s="79" t="s">
        <v>189</v>
      </c>
      <c r="D156" s="77">
        <v>0</v>
      </c>
      <c r="E156" s="77">
        <v>0</v>
      </c>
      <c r="F156" s="77">
        <v>0</v>
      </c>
      <c r="G156" s="88">
        <v>0</v>
      </c>
    </row>
    <row r="157" spans="2:7" x14ac:dyDescent="0.3">
      <c r="B157" s="205"/>
      <c r="C157" s="79" t="s">
        <v>190</v>
      </c>
      <c r="D157" s="77">
        <v>0</v>
      </c>
      <c r="E157" s="77">
        <v>0</v>
      </c>
      <c r="F157" s="77">
        <v>0</v>
      </c>
      <c r="G157" s="88">
        <v>0</v>
      </c>
    </row>
    <row r="158" spans="2:7" x14ac:dyDescent="0.3">
      <c r="B158" s="205"/>
      <c r="C158" s="79" t="s">
        <v>191</v>
      </c>
      <c r="D158" s="77">
        <v>0</v>
      </c>
      <c r="E158" s="77">
        <v>0</v>
      </c>
      <c r="F158" s="77">
        <v>0</v>
      </c>
      <c r="G158" s="88">
        <v>0</v>
      </c>
    </row>
    <row r="159" spans="2:7" x14ac:dyDescent="0.3">
      <c r="B159" s="205"/>
      <c r="C159" s="79" t="s">
        <v>192</v>
      </c>
      <c r="D159" s="77">
        <v>0</v>
      </c>
      <c r="E159" s="77">
        <v>0</v>
      </c>
      <c r="F159" s="77">
        <v>0</v>
      </c>
      <c r="G159" s="88">
        <v>0</v>
      </c>
    </row>
    <row r="160" spans="2:7" ht="15" thickBot="1" x14ac:dyDescent="0.35">
      <c r="B160" s="206"/>
      <c r="C160" s="89" t="s">
        <v>193</v>
      </c>
      <c r="D160" s="90">
        <v>0</v>
      </c>
      <c r="E160" s="90">
        <v>0</v>
      </c>
      <c r="F160" s="90">
        <v>0</v>
      </c>
      <c r="G160" s="91">
        <v>0</v>
      </c>
    </row>
    <row r="161" spans="2:7" ht="15" thickBot="1" x14ac:dyDescent="0.35">
      <c r="B161" s="78" t="s">
        <v>118</v>
      </c>
      <c r="C161" s="92" t="s">
        <v>119</v>
      </c>
      <c r="D161" s="93">
        <v>0</v>
      </c>
      <c r="E161" s="93">
        <v>0</v>
      </c>
      <c r="F161" s="93">
        <v>487784</v>
      </c>
      <c r="G161" s="94">
        <v>487784</v>
      </c>
    </row>
    <row r="162" spans="2:7" x14ac:dyDescent="0.3">
      <c r="D162" s="13">
        <f>SUM(D7:D161)</f>
        <v>69956967.049999997</v>
      </c>
      <c r="E162" s="13">
        <f t="shared" ref="E162:G162" si="0">SUM(E7:E161)</f>
        <v>121100276.29999998</v>
      </c>
      <c r="F162" s="13">
        <f t="shared" si="0"/>
        <v>160218317.27999997</v>
      </c>
      <c r="G162" s="13">
        <f t="shared" si="0"/>
        <v>351275560.62999994</v>
      </c>
    </row>
  </sheetData>
  <mergeCells count="18">
    <mergeCell ref="B15:B17"/>
    <mergeCell ref="B18:B19"/>
    <mergeCell ref="B3:G3"/>
    <mergeCell ref="B131:B132"/>
    <mergeCell ref="B135:B139"/>
    <mergeCell ref="B20:B23"/>
    <mergeCell ref="B24:B27"/>
    <mergeCell ref="B28:B31"/>
    <mergeCell ref="B32:B69"/>
    <mergeCell ref="B70:B81"/>
    <mergeCell ref="B7:B10"/>
    <mergeCell ref="B11:B14"/>
    <mergeCell ref="B140:B160"/>
    <mergeCell ref="B82:B89"/>
    <mergeCell ref="B90:B97"/>
    <mergeCell ref="B98:B100"/>
    <mergeCell ref="B101:B107"/>
    <mergeCell ref="B109:B12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62"/>
  <sheetViews>
    <sheetView topLeftCell="A146" workbookViewId="0">
      <selection activeCell="D166" sqref="D166"/>
    </sheetView>
  </sheetViews>
  <sheetFormatPr baseColWidth="10" defaultRowHeight="14.4" x14ac:dyDescent="0.3"/>
  <cols>
    <col min="2" max="2" width="63.109375" customWidth="1"/>
    <col min="3" max="3" width="6.109375" bestFit="1" customWidth="1"/>
    <col min="4" max="4" width="28" customWidth="1"/>
    <col min="5" max="5" width="18.109375" bestFit="1" customWidth="1"/>
    <col min="6" max="6" width="18" bestFit="1" customWidth="1"/>
    <col min="7" max="7" width="23.44140625" bestFit="1" customWidth="1"/>
  </cols>
  <sheetData>
    <row r="1" spans="1:7" x14ac:dyDescent="0.3">
      <c r="A1" s="41"/>
      <c r="B1" s="41"/>
      <c r="C1" s="41"/>
      <c r="D1" s="41"/>
      <c r="E1" s="41"/>
      <c r="F1" s="41"/>
      <c r="G1" s="41"/>
    </row>
    <row r="2" spans="1:7" ht="15" thickBot="1" x14ac:dyDescent="0.35">
      <c r="A2" s="41"/>
      <c r="B2" s="41"/>
      <c r="C2" s="41"/>
      <c r="D2" s="41"/>
      <c r="E2" s="41"/>
      <c r="F2" s="41"/>
      <c r="G2" s="41"/>
    </row>
    <row r="3" spans="1:7" ht="15" thickBot="1" x14ac:dyDescent="0.35">
      <c r="A3" s="41"/>
      <c r="B3" s="160" t="s">
        <v>195</v>
      </c>
      <c r="C3" s="161"/>
      <c r="D3" s="161"/>
      <c r="E3" s="161"/>
      <c r="F3" s="161"/>
      <c r="G3" s="162"/>
    </row>
    <row r="4" spans="1:7" x14ac:dyDescent="0.3">
      <c r="A4" s="41"/>
      <c r="B4" s="41"/>
      <c r="C4" s="41"/>
      <c r="D4" s="41"/>
      <c r="E4" s="41"/>
      <c r="F4" s="41"/>
      <c r="G4" s="41"/>
    </row>
    <row r="5" spans="1:7" ht="15" thickBot="1" x14ac:dyDescent="0.35">
      <c r="A5" s="41"/>
      <c r="B5" s="41"/>
      <c r="C5" s="41"/>
      <c r="D5" s="41"/>
      <c r="E5" s="41"/>
      <c r="F5" s="41"/>
      <c r="G5" s="41"/>
    </row>
    <row r="6" spans="1:7" ht="15" thickBot="1" x14ac:dyDescent="0.35">
      <c r="A6" s="41"/>
      <c r="B6" s="95" t="s">
        <v>1</v>
      </c>
      <c r="C6" s="96" t="s">
        <v>196</v>
      </c>
      <c r="D6" s="96" t="s">
        <v>3</v>
      </c>
      <c r="E6" s="96" t="s">
        <v>4</v>
      </c>
      <c r="F6" s="96" t="s">
        <v>5</v>
      </c>
      <c r="G6" s="97" t="s">
        <v>6</v>
      </c>
    </row>
    <row r="7" spans="1:7" x14ac:dyDescent="0.3">
      <c r="A7" s="41"/>
      <c r="B7" s="216" t="s">
        <v>197</v>
      </c>
      <c r="C7" s="98" t="s">
        <v>57</v>
      </c>
      <c r="D7" s="23">
        <v>0</v>
      </c>
      <c r="E7" s="23">
        <v>919475.90000000014</v>
      </c>
      <c r="F7" s="23">
        <v>192217.22999999998</v>
      </c>
      <c r="G7" s="24">
        <v>1111693.1300000001</v>
      </c>
    </row>
    <row r="8" spans="1:7" x14ac:dyDescent="0.3">
      <c r="A8" s="41"/>
      <c r="B8" s="217"/>
      <c r="C8" s="99" t="s">
        <v>58</v>
      </c>
      <c r="D8" s="14">
        <v>0</v>
      </c>
      <c r="E8" s="14">
        <v>248536.15</v>
      </c>
      <c r="F8" s="14">
        <v>443188.7</v>
      </c>
      <c r="G8" s="15">
        <v>691724.85</v>
      </c>
    </row>
    <row r="9" spans="1:7" x14ac:dyDescent="0.3">
      <c r="A9" s="41"/>
      <c r="B9" s="217"/>
      <c r="C9" s="99" t="s">
        <v>59</v>
      </c>
      <c r="D9" s="14">
        <v>0</v>
      </c>
      <c r="E9" s="14">
        <v>3604742.2</v>
      </c>
      <c r="F9" s="14">
        <v>688727.60999999987</v>
      </c>
      <c r="G9" s="15">
        <v>4293469.8100000005</v>
      </c>
    </row>
    <row r="10" spans="1:7" ht="15" thickBot="1" x14ac:dyDescent="0.35">
      <c r="A10" s="41"/>
      <c r="B10" s="218"/>
      <c r="C10" s="100" t="s">
        <v>60</v>
      </c>
      <c r="D10" s="16">
        <v>0</v>
      </c>
      <c r="E10" s="16">
        <v>0</v>
      </c>
      <c r="F10" s="16">
        <v>3175395.14</v>
      </c>
      <c r="G10" s="17">
        <v>3175395.14</v>
      </c>
    </row>
    <row r="11" spans="1:7" x14ac:dyDescent="0.3">
      <c r="A11" s="41"/>
      <c r="B11" s="213" t="s">
        <v>19</v>
      </c>
      <c r="C11" s="98" t="s">
        <v>20</v>
      </c>
      <c r="D11" s="23">
        <v>0</v>
      </c>
      <c r="E11" s="23">
        <v>1104009.5999999999</v>
      </c>
      <c r="F11" s="23">
        <v>352271.54</v>
      </c>
      <c r="G11" s="24">
        <v>1456281.14</v>
      </c>
    </row>
    <row r="12" spans="1:7" x14ac:dyDescent="0.3">
      <c r="A12" s="41"/>
      <c r="B12" s="214"/>
      <c r="C12" s="99" t="s">
        <v>21</v>
      </c>
      <c r="D12" s="14">
        <v>0</v>
      </c>
      <c r="E12" s="14">
        <v>100659.7</v>
      </c>
      <c r="F12" s="14">
        <v>9931.75</v>
      </c>
      <c r="G12" s="15">
        <v>110591.45</v>
      </c>
    </row>
    <row r="13" spans="1:7" x14ac:dyDescent="0.3">
      <c r="A13" s="41"/>
      <c r="B13" s="214"/>
      <c r="C13" s="99" t="s">
        <v>22</v>
      </c>
      <c r="D13" s="14">
        <v>0</v>
      </c>
      <c r="E13" s="14">
        <v>96670.7</v>
      </c>
      <c r="F13" s="14">
        <v>0</v>
      </c>
      <c r="G13" s="15">
        <v>96670.7</v>
      </c>
    </row>
    <row r="14" spans="1:7" ht="15" thickBot="1" x14ac:dyDescent="0.35">
      <c r="A14" s="41"/>
      <c r="B14" s="215"/>
      <c r="C14" s="100" t="s">
        <v>23</v>
      </c>
      <c r="D14" s="16">
        <v>0</v>
      </c>
      <c r="E14" s="16">
        <v>124058.05</v>
      </c>
      <c r="F14" s="16">
        <v>10187.4</v>
      </c>
      <c r="G14" s="17">
        <v>134245.45000000001</v>
      </c>
    </row>
    <row r="15" spans="1:7" x14ac:dyDescent="0.3">
      <c r="A15" s="41"/>
      <c r="B15" s="216" t="s">
        <v>24</v>
      </c>
      <c r="C15" s="98" t="s">
        <v>25</v>
      </c>
      <c r="D15" s="23">
        <v>0</v>
      </c>
      <c r="E15" s="23">
        <v>622854.30000000005</v>
      </c>
      <c r="F15" s="23">
        <v>1964124.6</v>
      </c>
      <c r="G15" s="24">
        <v>2586978.9000000004</v>
      </c>
    </row>
    <row r="16" spans="1:7" ht="15" thickBot="1" x14ac:dyDescent="0.35">
      <c r="A16" s="41"/>
      <c r="B16" s="218"/>
      <c r="C16" s="100" t="s">
        <v>26</v>
      </c>
      <c r="D16" s="16">
        <v>0</v>
      </c>
      <c r="E16" s="16">
        <v>694121.1</v>
      </c>
      <c r="F16" s="16">
        <v>209761.44</v>
      </c>
      <c r="G16" s="17">
        <v>903882.54</v>
      </c>
    </row>
    <row r="17" spans="1:7" ht="15" thickBot="1" x14ac:dyDescent="0.35">
      <c r="A17" s="41"/>
      <c r="B17" s="101" t="s">
        <v>81</v>
      </c>
      <c r="C17" s="102" t="s">
        <v>82</v>
      </c>
      <c r="D17" s="34">
        <v>0</v>
      </c>
      <c r="E17" s="34">
        <v>44735376.649999999</v>
      </c>
      <c r="F17" s="34">
        <v>11964602.369999999</v>
      </c>
      <c r="G17" s="35">
        <v>56699979.019999996</v>
      </c>
    </row>
    <row r="18" spans="1:7" x14ac:dyDescent="0.3">
      <c r="A18" s="41"/>
      <c r="B18" s="216" t="s">
        <v>63</v>
      </c>
      <c r="C18" s="98" t="s">
        <v>64</v>
      </c>
      <c r="D18" s="23">
        <v>0</v>
      </c>
      <c r="E18" s="23">
        <v>1232114.24</v>
      </c>
      <c r="F18" s="23">
        <v>1355211.5</v>
      </c>
      <c r="G18" s="24">
        <v>2587325.7400000002</v>
      </c>
    </row>
    <row r="19" spans="1:7" x14ac:dyDescent="0.3">
      <c r="A19" s="41"/>
      <c r="B19" s="217"/>
      <c r="C19" s="99" t="s">
        <v>65</v>
      </c>
      <c r="D19" s="14">
        <v>0</v>
      </c>
      <c r="E19" s="14">
        <v>1451117.82</v>
      </c>
      <c r="F19" s="14">
        <v>187572.33000000002</v>
      </c>
      <c r="G19" s="15">
        <v>1638690.1500000001</v>
      </c>
    </row>
    <row r="20" spans="1:7" x14ac:dyDescent="0.3">
      <c r="A20" s="41"/>
      <c r="B20" s="217"/>
      <c r="C20" s="99" t="s">
        <v>66</v>
      </c>
      <c r="D20" s="14">
        <v>0</v>
      </c>
      <c r="E20" s="14">
        <v>711183.41</v>
      </c>
      <c r="F20" s="14">
        <v>1000534.8</v>
      </c>
      <c r="G20" s="15">
        <v>1711718.21</v>
      </c>
    </row>
    <row r="21" spans="1:7" ht="15" thickBot="1" x14ac:dyDescent="0.35">
      <c r="A21" s="41"/>
      <c r="B21" s="218"/>
      <c r="C21" s="100" t="s">
        <v>67</v>
      </c>
      <c r="D21" s="16">
        <v>0</v>
      </c>
      <c r="E21" s="16">
        <v>215110.5</v>
      </c>
      <c r="F21" s="16">
        <v>0</v>
      </c>
      <c r="G21" s="17">
        <v>215110.5</v>
      </c>
    </row>
    <row r="22" spans="1:7" x14ac:dyDescent="0.3">
      <c r="A22" s="41"/>
      <c r="B22" s="213" t="s">
        <v>72</v>
      </c>
      <c r="C22" s="98" t="s">
        <v>73</v>
      </c>
      <c r="D22" s="23">
        <v>0</v>
      </c>
      <c r="E22" s="23">
        <v>2066994.4500000002</v>
      </c>
      <c r="F22" s="23">
        <v>219175.87999999998</v>
      </c>
      <c r="G22" s="24">
        <v>2286170.33</v>
      </c>
    </row>
    <row r="23" spans="1:7" x14ac:dyDescent="0.3">
      <c r="A23" s="41"/>
      <c r="B23" s="214"/>
      <c r="C23" s="99" t="s">
        <v>74</v>
      </c>
      <c r="D23" s="14">
        <v>0</v>
      </c>
      <c r="E23" s="14">
        <v>649967.99</v>
      </c>
      <c r="F23" s="14">
        <v>4684.87</v>
      </c>
      <c r="G23" s="15">
        <v>654652.86</v>
      </c>
    </row>
    <row r="24" spans="1:7" x14ac:dyDescent="0.3">
      <c r="A24" s="41"/>
      <c r="B24" s="214"/>
      <c r="C24" s="99" t="s">
        <v>75</v>
      </c>
      <c r="D24" s="14">
        <v>0</v>
      </c>
      <c r="E24" s="14">
        <v>387838.94999999995</v>
      </c>
      <c r="F24" s="14">
        <v>14155.66</v>
      </c>
      <c r="G24" s="15">
        <v>401994.60999999993</v>
      </c>
    </row>
    <row r="25" spans="1:7" ht="15" thickBot="1" x14ac:dyDescent="0.35">
      <c r="A25" s="41"/>
      <c r="B25" s="215"/>
      <c r="C25" s="100" t="s">
        <v>76</v>
      </c>
      <c r="D25" s="16">
        <v>0</v>
      </c>
      <c r="E25" s="16">
        <v>0</v>
      </c>
      <c r="F25" s="16">
        <v>20988.42</v>
      </c>
      <c r="G25" s="17">
        <v>20988.42</v>
      </c>
    </row>
    <row r="26" spans="1:7" x14ac:dyDescent="0.3">
      <c r="A26" s="41"/>
      <c r="B26" s="216" t="s">
        <v>84</v>
      </c>
      <c r="C26" s="98" t="s">
        <v>85</v>
      </c>
      <c r="D26" s="23">
        <v>0</v>
      </c>
      <c r="E26" s="23">
        <v>3903736.44</v>
      </c>
      <c r="F26" s="23">
        <v>1314263.2500000002</v>
      </c>
      <c r="G26" s="24">
        <v>5217999.6900000004</v>
      </c>
    </row>
    <row r="27" spans="1:7" x14ac:dyDescent="0.3">
      <c r="A27" s="41"/>
      <c r="B27" s="217"/>
      <c r="C27" s="99" t="s">
        <v>86</v>
      </c>
      <c r="D27" s="14">
        <v>0</v>
      </c>
      <c r="E27" s="14">
        <v>2343844.73</v>
      </c>
      <c r="F27" s="14">
        <v>907610.26</v>
      </c>
      <c r="G27" s="15">
        <v>3251454.99</v>
      </c>
    </row>
    <row r="28" spans="1:7" x14ac:dyDescent="0.3">
      <c r="A28" s="41"/>
      <c r="B28" s="217"/>
      <c r="C28" s="99" t="s">
        <v>87</v>
      </c>
      <c r="D28" s="14">
        <v>0</v>
      </c>
      <c r="E28" s="14">
        <v>140003.70000000001</v>
      </c>
      <c r="F28" s="14">
        <v>8264476.6500000004</v>
      </c>
      <c r="G28" s="15">
        <v>8404480.3499999996</v>
      </c>
    </row>
    <row r="29" spans="1:7" ht="15" thickBot="1" x14ac:dyDescent="0.35">
      <c r="A29" s="41"/>
      <c r="B29" s="218"/>
      <c r="C29" s="100" t="s">
        <v>162</v>
      </c>
      <c r="D29" s="16">
        <v>0</v>
      </c>
      <c r="E29" s="16">
        <v>0</v>
      </c>
      <c r="F29" s="16">
        <v>103706.66</v>
      </c>
      <c r="G29" s="17">
        <v>103706.66</v>
      </c>
    </row>
    <row r="30" spans="1:7" x14ac:dyDescent="0.3">
      <c r="A30" s="41"/>
      <c r="B30" s="213" t="s">
        <v>120</v>
      </c>
      <c r="C30" s="98" t="s">
        <v>12</v>
      </c>
      <c r="D30" s="23">
        <v>0</v>
      </c>
      <c r="E30" s="23">
        <v>1660988.01</v>
      </c>
      <c r="F30" s="23">
        <v>680660.14</v>
      </c>
      <c r="G30" s="24">
        <v>2341648.15</v>
      </c>
    </row>
    <row r="31" spans="1:7" x14ac:dyDescent="0.3">
      <c r="A31" s="41"/>
      <c r="B31" s="214"/>
      <c r="C31" s="99" t="s">
        <v>14</v>
      </c>
      <c r="D31" s="14">
        <v>0</v>
      </c>
      <c r="E31" s="14">
        <v>1580547.34</v>
      </c>
      <c r="F31" s="14">
        <v>918602.28</v>
      </c>
      <c r="G31" s="15">
        <v>2499149.62</v>
      </c>
    </row>
    <row r="32" spans="1:7" x14ac:dyDescent="0.3">
      <c r="A32" s="41"/>
      <c r="B32" s="214"/>
      <c r="C32" s="99" t="s">
        <v>131</v>
      </c>
      <c r="D32" s="14">
        <v>-8588.0499999999993</v>
      </c>
      <c r="E32" s="14">
        <v>0</v>
      </c>
      <c r="F32" s="14">
        <v>0</v>
      </c>
      <c r="G32" s="15">
        <v>-8588.0499999999993</v>
      </c>
    </row>
    <row r="33" spans="1:7" x14ac:dyDescent="0.3">
      <c r="A33" s="41"/>
      <c r="B33" s="214"/>
      <c r="C33" s="99" t="s">
        <v>134</v>
      </c>
      <c r="D33" s="14">
        <v>-48799.51</v>
      </c>
      <c r="E33" s="14">
        <v>0</v>
      </c>
      <c r="F33" s="14">
        <v>0</v>
      </c>
      <c r="G33" s="15">
        <v>-48799.51</v>
      </c>
    </row>
    <row r="34" spans="1:7" x14ac:dyDescent="0.3">
      <c r="A34" s="41"/>
      <c r="B34" s="214"/>
      <c r="C34" s="99" t="s">
        <v>173</v>
      </c>
      <c r="D34" s="14">
        <v>0</v>
      </c>
      <c r="E34" s="14">
        <v>0</v>
      </c>
      <c r="F34" s="14">
        <v>120916.03</v>
      </c>
      <c r="G34" s="15">
        <v>120916.03</v>
      </c>
    </row>
    <row r="35" spans="1:7" x14ac:dyDescent="0.3">
      <c r="A35" s="41"/>
      <c r="B35" s="214"/>
      <c r="C35" s="99" t="s">
        <v>198</v>
      </c>
      <c r="D35" s="14">
        <v>0</v>
      </c>
      <c r="E35" s="14">
        <v>0</v>
      </c>
      <c r="F35" s="14">
        <v>5902018.7800000003</v>
      </c>
      <c r="G35" s="15">
        <v>5902018.7800000003</v>
      </c>
    </row>
    <row r="36" spans="1:7" ht="15" thickBot="1" x14ac:dyDescent="0.35">
      <c r="A36" s="41"/>
      <c r="B36" s="215"/>
      <c r="C36" s="100" t="s">
        <v>199</v>
      </c>
      <c r="D36" s="16">
        <v>0</v>
      </c>
      <c r="E36" s="16">
        <v>0</v>
      </c>
      <c r="F36" s="16">
        <v>45043367.960000001</v>
      </c>
      <c r="G36" s="17">
        <v>45043367.960000001</v>
      </c>
    </row>
    <row r="37" spans="1:7" x14ac:dyDescent="0.3">
      <c r="A37" s="41"/>
      <c r="B37" s="216" t="s">
        <v>29</v>
      </c>
      <c r="C37" s="98" t="s">
        <v>30</v>
      </c>
      <c r="D37" s="23">
        <v>0</v>
      </c>
      <c r="E37" s="23">
        <v>769474.5</v>
      </c>
      <c r="F37" s="23">
        <v>295996.93</v>
      </c>
      <c r="G37" s="24">
        <v>1065471.43</v>
      </c>
    </row>
    <row r="38" spans="1:7" x14ac:dyDescent="0.3">
      <c r="A38" s="41"/>
      <c r="B38" s="217"/>
      <c r="C38" s="99" t="s">
        <v>149</v>
      </c>
      <c r="D38" s="14">
        <v>0</v>
      </c>
      <c r="E38" s="14">
        <v>0</v>
      </c>
      <c r="F38" s="14">
        <v>99981.04</v>
      </c>
      <c r="G38" s="15">
        <v>99981.04</v>
      </c>
    </row>
    <row r="39" spans="1:7" x14ac:dyDescent="0.3">
      <c r="A39" s="41"/>
      <c r="B39" s="217"/>
      <c r="C39" s="99" t="s">
        <v>153</v>
      </c>
      <c r="D39" s="14">
        <v>0</v>
      </c>
      <c r="E39" s="14">
        <v>0</v>
      </c>
      <c r="F39" s="14">
        <v>488008.88</v>
      </c>
      <c r="G39" s="15">
        <v>488008.88</v>
      </c>
    </row>
    <row r="40" spans="1:7" x14ac:dyDescent="0.3">
      <c r="A40" s="41"/>
      <c r="B40" s="217"/>
      <c r="C40" s="99" t="s">
        <v>155</v>
      </c>
      <c r="D40" s="14">
        <v>0</v>
      </c>
      <c r="E40" s="14">
        <v>0</v>
      </c>
      <c r="F40" s="14">
        <v>339294.46</v>
      </c>
      <c r="G40" s="15">
        <v>339294.46</v>
      </c>
    </row>
    <row r="41" spans="1:7" ht="15" thickBot="1" x14ac:dyDescent="0.35">
      <c r="A41" s="41"/>
      <c r="B41" s="218"/>
      <c r="C41" s="100" t="s">
        <v>156</v>
      </c>
      <c r="D41" s="16">
        <v>0</v>
      </c>
      <c r="E41" s="16">
        <v>0</v>
      </c>
      <c r="F41" s="16">
        <v>614974</v>
      </c>
      <c r="G41" s="17">
        <v>614974</v>
      </c>
    </row>
    <row r="42" spans="1:7" x14ac:dyDescent="0.3">
      <c r="A42" s="41"/>
      <c r="B42" s="216" t="s">
        <v>91</v>
      </c>
      <c r="C42" s="98" t="s">
        <v>92</v>
      </c>
      <c r="D42" s="23">
        <v>0</v>
      </c>
      <c r="E42" s="23">
        <v>605880.43999999994</v>
      </c>
      <c r="F42" s="23">
        <v>183867.01</v>
      </c>
      <c r="G42" s="24">
        <v>789747.45</v>
      </c>
    </row>
    <row r="43" spans="1:7" x14ac:dyDescent="0.3">
      <c r="A43" s="41"/>
      <c r="B43" s="217"/>
      <c r="C43" s="99" t="s">
        <v>93</v>
      </c>
      <c r="D43" s="14">
        <v>0</v>
      </c>
      <c r="E43" s="14">
        <v>690311.45000000007</v>
      </c>
      <c r="F43" s="14">
        <v>674488.42999999993</v>
      </c>
      <c r="G43" s="15">
        <v>1364799.88</v>
      </c>
    </row>
    <row r="44" spans="1:7" x14ac:dyDescent="0.3">
      <c r="A44" s="41"/>
      <c r="B44" s="217"/>
      <c r="C44" s="99" t="s">
        <v>94</v>
      </c>
      <c r="D44" s="14">
        <v>0</v>
      </c>
      <c r="E44" s="14">
        <v>8033137.7400000012</v>
      </c>
      <c r="F44" s="14">
        <v>19285251.300000001</v>
      </c>
      <c r="G44" s="15">
        <v>27318389.040000003</v>
      </c>
    </row>
    <row r="45" spans="1:7" x14ac:dyDescent="0.3">
      <c r="A45" s="41"/>
      <c r="B45" s="217"/>
      <c r="C45" s="99" t="s">
        <v>95</v>
      </c>
      <c r="D45" s="14">
        <v>0</v>
      </c>
      <c r="E45" s="14">
        <v>1256267.99</v>
      </c>
      <c r="F45" s="14">
        <v>3732607.7300000004</v>
      </c>
      <c r="G45" s="15">
        <v>4988875.7200000007</v>
      </c>
    </row>
    <row r="46" spans="1:7" x14ac:dyDescent="0.3">
      <c r="A46" s="41"/>
      <c r="B46" s="217"/>
      <c r="C46" s="99" t="s">
        <v>96</v>
      </c>
      <c r="D46" s="14">
        <v>0</v>
      </c>
      <c r="E46" s="14">
        <v>263388.40000000002</v>
      </c>
      <c r="F46" s="14">
        <v>71284.83</v>
      </c>
      <c r="G46" s="15">
        <v>334673.23000000004</v>
      </c>
    </row>
    <row r="47" spans="1:7" x14ac:dyDescent="0.3">
      <c r="A47" s="41"/>
      <c r="B47" s="217"/>
      <c r="C47" s="99" t="s">
        <v>97</v>
      </c>
      <c r="D47" s="14">
        <v>0</v>
      </c>
      <c r="E47" s="14">
        <v>1629706.1500000001</v>
      </c>
      <c r="F47" s="14">
        <v>450274.36</v>
      </c>
      <c r="G47" s="15">
        <v>2079980.5100000002</v>
      </c>
    </row>
    <row r="48" spans="1:7" x14ac:dyDescent="0.3">
      <c r="A48" s="41"/>
      <c r="B48" s="217"/>
      <c r="C48" s="99" t="s">
        <v>159</v>
      </c>
      <c r="D48" s="14">
        <v>0</v>
      </c>
      <c r="E48" s="14">
        <v>0</v>
      </c>
      <c r="F48" s="14">
        <v>857431.4</v>
      </c>
      <c r="G48" s="15">
        <v>857431.4</v>
      </c>
    </row>
    <row r="49" spans="1:7" ht="15" thickBot="1" x14ac:dyDescent="0.35">
      <c r="A49" s="41"/>
      <c r="B49" s="218"/>
      <c r="C49" s="100" t="s">
        <v>170</v>
      </c>
      <c r="D49" s="16">
        <v>0</v>
      </c>
      <c r="E49" s="16">
        <v>0</v>
      </c>
      <c r="F49" s="16">
        <v>293826.61</v>
      </c>
      <c r="G49" s="17">
        <v>293826.61</v>
      </c>
    </row>
    <row r="50" spans="1:7" x14ac:dyDescent="0.3">
      <c r="A50" s="41"/>
      <c r="B50" s="216" t="s">
        <v>47</v>
      </c>
      <c r="C50" s="98" t="s">
        <v>48</v>
      </c>
      <c r="D50" s="23">
        <v>0</v>
      </c>
      <c r="E50" s="23">
        <v>948764.79000000015</v>
      </c>
      <c r="F50" s="23">
        <v>14358733.850000001</v>
      </c>
      <c r="G50" s="24">
        <v>15307498.640000002</v>
      </c>
    </row>
    <row r="51" spans="1:7" x14ac:dyDescent="0.3">
      <c r="A51" s="41"/>
      <c r="B51" s="217"/>
      <c r="C51" s="99" t="s">
        <v>49</v>
      </c>
      <c r="D51" s="14">
        <v>0</v>
      </c>
      <c r="E51" s="14">
        <v>559674.06000000006</v>
      </c>
      <c r="F51" s="14">
        <v>159269.35999999999</v>
      </c>
      <c r="G51" s="15">
        <v>718943.42</v>
      </c>
    </row>
    <row r="52" spans="1:7" x14ac:dyDescent="0.3">
      <c r="A52" s="41"/>
      <c r="B52" s="217"/>
      <c r="C52" s="99" t="s">
        <v>50</v>
      </c>
      <c r="D52" s="14">
        <v>0</v>
      </c>
      <c r="E52" s="14">
        <v>233400.08000000002</v>
      </c>
      <c r="F52" s="14">
        <v>7534.8899999999994</v>
      </c>
      <c r="G52" s="15">
        <v>240934.97000000003</v>
      </c>
    </row>
    <row r="53" spans="1:7" x14ac:dyDescent="0.3">
      <c r="A53" s="41"/>
      <c r="B53" s="217"/>
      <c r="C53" s="99" t="s">
        <v>51</v>
      </c>
      <c r="D53" s="14">
        <v>0</v>
      </c>
      <c r="E53" s="14">
        <v>486858.68</v>
      </c>
      <c r="F53" s="14">
        <v>67191.22</v>
      </c>
      <c r="G53" s="15">
        <v>554049.9</v>
      </c>
    </row>
    <row r="54" spans="1:7" x14ac:dyDescent="0.3">
      <c r="A54" s="41"/>
      <c r="B54" s="217"/>
      <c r="C54" s="99" t="s">
        <v>52</v>
      </c>
      <c r="D54" s="14">
        <v>0</v>
      </c>
      <c r="E54" s="14">
        <v>223095.16</v>
      </c>
      <c r="F54" s="14">
        <v>12918.45</v>
      </c>
      <c r="G54" s="15">
        <v>236013.61000000002</v>
      </c>
    </row>
    <row r="55" spans="1:7" x14ac:dyDescent="0.3">
      <c r="A55" s="41"/>
      <c r="B55" s="217"/>
      <c r="C55" s="99" t="s">
        <v>53</v>
      </c>
      <c r="D55" s="14">
        <v>0</v>
      </c>
      <c r="E55" s="14">
        <v>546854.66</v>
      </c>
      <c r="F55" s="14">
        <v>110952.52000000002</v>
      </c>
      <c r="G55" s="15">
        <v>657807.18000000005</v>
      </c>
    </row>
    <row r="56" spans="1:7" x14ac:dyDescent="0.3">
      <c r="A56" s="41"/>
      <c r="B56" s="217"/>
      <c r="C56" s="99" t="s">
        <v>54</v>
      </c>
      <c r="D56" s="14">
        <v>0</v>
      </c>
      <c r="E56" s="14">
        <v>190333.05</v>
      </c>
      <c r="F56" s="14">
        <v>0</v>
      </c>
      <c r="G56" s="15">
        <v>190333.05</v>
      </c>
    </row>
    <row r="57" spans="1:7" ht="15" thickBot="1" x14ac:dyDescent="0.35">
      <c r="A57" s="41"/>
      <c r="B57" s="218"/>
      <c r="C57" s="100" t="s">
        <v>55</v>
      </c>
      <c r="D57" s="16">
        <v>0</v>
      </c>
      <c r="E57" s="16">
        <v>297733.71999999997</v>
      </c>
      <c r="F57" s="16">
        <v>18350.599999999999</v>
      </c>
      <c r="G57" s="17">
        <v>316084.31999999995</v>
      </c>
    </row>
    <row r="58" spans="1:7" x14ac:dyDescent="0.3">
      <c r="A58" s="41"/>
      <c r="B58" s="213" t="s">
        <v>77</v>
      </c>
      <c r="C58" s="98" t="s">
        <v>78</v>
      </c>
      <c r="D58" s="23">
        <v>0</v>
      </c>
      <c r="E58" s="23">
        <v>3770531.45</v>
      </c>
      <c r="F58" s="23">
        <v>483770.46</v>
      </c>
      <c r="G58" s="24">
        <v>4254301.91</v>
      </c>
    </row>
    <row r="59" spans="1:7" x14ac:dyDescent="0.3">
      <c r="A59" s="41"/>
      <c r="B59" s="214"/>
      <c r="C59" s="99" t="s">
        <v>79</v>
      </c>
      <c r="D59" s="14">
        <v>0</v>
      </c>
      <c r="E59" s="14">
        <v>1079361.6499999999</v>
      </c>
      <c r="F59" s="14">
        <v>26282.199999999997</v>
      </c>
      <c r="G59" s="15">
        <v>1105643.8499999999</v>
      </c>
    </row>
    <row r="60" spans="1:7" ht="15" thickBot="1" x14ac:dyDescent="0.35">
      <c r="A60" s="41"/>
      <c r="B60" s="215"/>
      <c r="C60" s="100" t="s">
        <v>80</v>
      </c>
      <c r="D60" s="16">
        <v>0</v>
      </c>
      <c r="E60" s="16">
        <v>851997.95</v>
      </c>
      <c r="F60" s="16">
        <v>230681.84999999998</v>
      </c>
      <c r="G60" s="17">
        <v>1082679.7999999998</v>
      </c>
    </row>
    <row r="61" spans="1:7" x14ac:dyDescent="0.3">
      <c r="A61" s="41"/>
      <c r="B61" s="216" t="s">
        <v>31</v>
      </c>
      <c r="C61" s="98" t="s">
        <v>32</v>
      </c>
      <c r="D61" s="23">
        <v>0</v>
      </c>
      <c r="E61" s="23">
        <v>900875.38</v>
      </c>
      <c r="F61" s="23">
        <v>1781380.1500000001</v>
      </c>
      <c r="G61" s="24">
        <v>2682255.5300000003</v>
      </c>
    </row>
    <row r="62" spans="1:7" x14ac:dyDescent="0.3">
      <c r="A62" s="41"/>
      <c r="B62" s="217"/>
      <c r="C62" s="99" t="s">
        <v>33</v>
      </c>
      <c r="D62" s="14">
        <v>0</v>
      </c>
      <c r="E62" s="14">
        <v>1472015</v>
      </c>
      <c r="F62" s="14">
        <v>4880086.0999999996</v>
      </c>
      <c r="G62" s="15">
        <v>6352101.0999999996</v>
      </c>
    </row>
    <row r="63" spans="1:7" x14ac:dyDescent="0.3">
      <c r="A63" s="41"/>
      <c r="B63" s="217"/>
      <c r="C63" s="99" t="s">
        <v>34</v>
      </c>
      <c r="D63" s="14">
        <v>0</v>
      </c>
      <c r="E63" s="14">
        <v>239779.08000000002</v>
      </c>
      <c r="F63" s="14">
        <v>70956.180000000008</v>
      </c>
      <c r="G63" s="15">
        <v>310735.26</v>
      </c>
    </row>
    <row r="64" spans="1:7" x14ac:dyDescent="0.3">
      <c r="A64" s="41"/>
      <c r="B64" s="217"/>
      <c r="C64" s="99" t="s">
        <v>35</v>
      </c>
      <c r="D64" s="14">
        <v>0</v>
      </c>
      <c r="E64" s="14">
        <v>137422.75</v>
      </c>
      <c r="F64" s="14">
        <v>22425.67</v>
      </c>
      <c r="G64" s="15">
        <v>159848.41999999998</v>
      </c>
    </row>
    <row r="65" spans="1:7" x14ac:dyDescent="0.3">
      <c r="A65" s="41"/>
      <c r="B65" s="217"/>
      <c r="C65" s="99" t="s">
        <v>36</v>
      </c>
      <c r="D65" s="14">
        <v>0</v>
      </c>
      <c r="E65" s="14">
        <v>907508.62</v>
      </c>
      <c r="F65" s="14">
        <v>6870.5</v>
      </c>
      <c r="G65" s="15">
        <v>914379.12</v>
      </c>
    </row>
    <row r="66" spans="1:7" x14ac:dyDescent="0.3">
      <c r="A66" s="41"/>
      <c r="B66" s="217"/>
      <c r="C66" s="99" t="s">
        <v>37</v>
      </c>
      <c r="D66" s="14">
        <v>0</v>
      </c>
      <c r="E66" s="14">
        <v>2000664.16</v>
      </c>
      <c r="F66" s="14">
        <v>491550.41999999993</v>
      </c>
      <c r="G66" s="15">
        <v>2492214.58</v>
      </c>
    </row>
    <row r="67" spans="1:7" ht="15" thickBot="1" x14ac:dyDescent="0.35">
      <c r="A67" s="41"/>
      <c r="B67" s="218"/>
      <c r="C67" s="100" t="s">
        <v>38</v>
      </c>
      <c r="D67" s="16">
        <v>0</v>
      </c>
      <c r="E67" s="16">
        <v>631913.89999999991</v>
      </c>
      <c r="F67" s="16">
        <v>0</v>
      </c>
      <c r="G67" s="17">
        <v>631913.89999999991</v>
      </c>
    </row>
    <row r="68" spans="1:7" ht="15" thickBot="1" x14ac:dyDescent="0.35">
      <c r="A68" s="41"/>
      <c r="B68" s="103" t="s">
        <v>27</v>
      </c>
      <c r="C68" s="102" t="s">
        <v>28</v>
      </c>
      <c r="D68" s="34">
        <v>0</v>
      </c>
      <c r="E68" s="34">
        <v>726230.08</v>
      </c>
      <c r="F68" s="34">
        <v>143645.84000000003</v>
      </c>
      <c r="G68" s="35">
        <v>869875.91999999993</v>
      </c>
    </row>
    <row r="69" spans="1:7" x14ac:dyDescent="0.3">
      <c r="A69" s="41"/>
      <c r="B69" s="213" t="s">
        <v>98</v>
      </c>
      <c r="C69" s="98" t="s">
        <v>99</v>
      </c>
      <c r="D69" s="23">
        <v>0</v>
      </c>
      <c r="E69" s="23">
        <v>1222104.8999999999</v>
      </c>
      <c r="F69" s="23">
        <v>699924.92</v>
      </c>
      <c r="G69" s="24">
        <v>1922029.8199999998</v>
      </c>
    </row>
    <row r="70" spans="1:7" x14ac:dyDescent="0.3">
      <c r="A70" s="41"/>
      <c r="B70" s="214"/>
      <c r="C70" s="99" t="s">
        <v>100</v>
      </c>
      <c r="D70" s="14">
        <v>0</v>
      </c>
      <c r="E70" s="14">
        <v>1933660.28</v>
      </c>
      <c r="F70" s="14">
        <v>64796.129999999983</v>
      </c>
      <c r="G70" s="15">
        <v>1998456.41</v>
      </c>
    </row>
    <row r="71" spans="1:7" x14ac:dyDescent="0.3">
      <c r="A71" s="41"/>
      <c r="B71" s="214"/>
      <c r="C71" s="99" t="s">
        <v>101</v>
      </c>
      <c r="D71" s="14">
        <v>0</v>
      </c>
      <c r="E71" s="14">
        <v>960115.15000000014</v>
      </c>
      <c r="F71" s="14">
        <v>191980.7</v>
      </c>
      <c r="G71" s="15">
        <v>1152095.8500000001</v>
      </c>
    </row>
    <row r="72" spans="1:7" x14ac:dyDescent="0.3">
      <c r="A72" s="41"/>
      <c r="B72" s="214"/>
      <c r="C72" s="99" t="s">
        <v>102</v>
      </c>
      <c r="D72" s="14">
        <v>0</v>
      </c>
      <c r="E72" s="14">
        <v>863031.41</v>
      </c>
      <c r="F72" s="14">
        <v>601650.18000000005</v>
      </c>
      <c r="G72" s="15">
        <v>1464681.59</v>
      </c>
    </row>
    <row r="73" spans="1:7" x14ac:dyDescent="0.3">
      <c r="A73" s="41"/>
      <c r="B73" s="214"/>
      <c r="C73" s="99" t="s">
        <v>103</v>
      </c>
      <c r="D73" s="14">
        <v>0</v>
      </c>
      <c r="E73" s="14">
        <v>1152571.42</v>
      </c>
      <c r="F73" s="14">
        <v>68627.569999999992</v>
      </c>
      <c r="G73" s="15">
        <v>1221198.99</v>
      </c>
    </row>
    <row r="74" spans="1:7" x14ac:dyDescent="0.3">
      <c r="A74" s="41"/>
      <c r="B74" s="214"/>
      <c r="C74" s="99" t="s">
        <v>104</v>
      </c>
      <c r="D74" s="14">
        <v>0</v>
      </c>
      <c r="E74" s="14">
        <v>868733.87</v>
      </c>
      <c r="F74" s="14">
        <v>466483.37</v>
      </c>
      <c r="G74" s="15">
        <v>1335217.24</v>
      </c>
    </row>
    <row r="75" spans="1:7" x14ac:dyDescent="0.3">
      <c r="A75" s="41"/>
      <c r="B75" s="214"/>
      <c r="C75" s="99" t="s">
        <v>105</v>
      </c>
      <c r="D75" s="14">
        <v>0</v>
      </c>
      <c r="E75" s="14">
        <v>506226.3</v>
      </c>
      <c r="F75" s="14">
        <v>219772.50999999998</v>
      </c>
      <c r="G75" s="15">
        <v>725998.80999999994</v>
      </c>
    </row>
    <row r="76" spans="1:7" x14ac:dyDescent="0.3">
      <c r="A76" s="41"/>
      <c r="B76" s="214"/>
      <c r="C76" s="99" t="s">
        <v>106</v>
      </c>
      <c r="D76" s="14">
        <v>0</v>
      </c>
      <c r="E76" s="14">
        <v>644834.42000000004</v>
      </c>
      <c r="F76" s="14">
        <v>81523.81</v>
      </c>
      <c r="G76" s="15">
        <v>726358.23</v>
      </c>
    </row>
    <row r="77" spans="1:7" x14ac:dyDescent="0.3">
      <c r="A77" s="41"/>
      <c r="B77" s="214"/>
      <c r="C77" s="99" t="s">
        <v>107</v>
      </c>
      <c r="D77" s="14">
        <v>0</v>
      </c>
      <c r="E77" s="14">
        <v>18891095.469999999</v>
      </c>
      <c r="F77" s="14">
        <v>51562.65</v>
      </c>
      <c r="G77" s="15">
        <v>18942658.119999997</v>
      </c>
    </row>
    <row r="78" spans="1:7" x14ac:dyDescent="0.3">
      <c r="A78" s="41"/>
      <c r="B78" s="214"/>
      <c r="C78" s="99" t="s">
        <v>108</v>
      </c>
      <c r="D78" s="14">
        <v>0</v>
      </c>
      <c r="E78" s="14">
        <v>69201.5</v>
      </c>
      <c r="F78" s="14">
        <v>10001.31</v>
      </c>
      <c r="G78" s="15">
        <v>79202.81</v>
      </c>
    </row>
    <row r="79" spans="1:7" x14ac:dyDescent="0.3">
      <c r="A79" s="41"/>
      <c r="B79" s="214"/>
      <c r="C79" s="99" t="s">
        <v>109</v>
      </c>
      <c r="D79" s="14">
        <v>0</v>
      </c>
      <c r="E79" s="14">
        <v>1172273.1500000001</v>
      </c>
      <c r="F79" s="14">
        <v>345830.5</v>
      </c>
      <c r="G79" s="15">
        <v>1518103.6500000001</v>
      </c>
    </row>
    <row r="80" spans="1:7" x14ac:dyDescent="0.3">
      <c r="A80" s="41"/>
      <c r="B80" s="214"/>
      <c r="C80" s="99" t="s">
        <v>110</v>
      </c>
      <c r="D80" s="14">
        <v>0</v>
      </c>
      <c r="E80" s="14">
        <v>443690.5</v>
      </c>
      <c r="F80" s="14">
        <v>20283.48</v>
      </c>
      <c r="G80" s="15">
        <v>463973.98</v>
      </c>
    </row>
    <row r="81" spans="1:7" x14ac:dyDescent="0.3">
      <c r="A81" s="41"/>
      <c r="B81" s="214"/>
      <c r="C81" s="99" t="s">
        <v>111</v>
      </c>
      <c r="D81" s="14">
        <v>0</v>
      </c>
      <c r="E81" s="14">
        <v>905379.25</v>
      </c>
      <c r="F81" s="14">
        <v>550759.54</v>
      </c>
      <c r="G81" s="15">
        <v>1456138.79</v>
      </c>
    </row>
    <row r="82" spans="1:7" x14ac:dyDescent="0.3">
      <c r="A82" s="41"/>
      <c r="B82" s="214"/>
      <c r="C82" s="99" t="s">
        <v>112</v>
      </c>
      <c r="D82" s="14">
        <v>0</v>
      </c>
      <c r="E82" s="14">
        <v>365184.8</v>
      </c>
      <c r="F82" s="14">
        <v>0</v>
      </c>
      <c r="G82" s="15">
        <v>365184.8</v>
      </c>
    </row>
    <row r="83" spans="1:7" ht="15" thickBot="1" x14ac:dyDescent="0.35">
      <c r="A83" s="41"/>
      <c r="B83" s="215"/>
      <c r="C83" s="100" t="s">
        <v>114</v>
      </c>
      <c r="D83" s="16">
        <v>0</v>
      </c>
      <c r="E83" s="16">
        <v>0</v>
      </c>
      <c r="F83" s="16">
        <v>1374182.36</v>
      </c>
      <c r="G83" s="17">
        <v>1374182.36</v>
      </c>
    </row>
    <row r="84" spans="1:7" ht="15" thickBot="1" x14ac:dyDescent="0.35">
      <c r="A84" s="41"/>
      <c r="B84" s="103" t="s">
        <v>70</v>
      </c>
      <c r="C84" s="102" t="s">
        <v>71</v>
      </c>
      <c r="D84" s="34">
        <v>0</v>
      </c>
      <c r="E84" s="34">
        <v>1437510.4500000002</v>
      </c>
      <c r="F84" s="34">
        <v>354628.7</v>
      </c>
      <c r="G84" s="35">
        <v>1792139.1500000001</v>
      </c>
    </row>
    <row r="85" spans="1:7" ht="15" thickBot="1" x14ac:dyDescent="0.35">
      <c r="A85" s="41"/>
      <c r="B85" s="103" t="s">
        <v>7</v>
      </c>
      <c r="C85" s="102" t="s">
        <v>8</v>
      </c>
      <c r="D85" s="34">
        <v>0</v>
      </c>
      <c r="E85" s="34">
        <v>0</v>
      </c>
      <c r="F85" s="34">
        <v>8970815.4900000002</v>
      </c>
      <c r="G85" s="35">
        <v>8970815.4900000002</v>
      </c>
    </row>
    <row r="86" spans="1:7" ht="15" thickBot="1" x14ac:dyDescent="0.35">
      <c r="A86" s="41"/>
      <c r="B86" s="103" t="s">
        <v>116</v>
      </c>
      <c r="C86" s="102" t="s">
        <v>117</v>
      </c>
      <c r="D86" s="34">
        <v>0</v>
      </c>
      <c r="E86" s="34">
        <v>0</v>
      </c>
      <c r="F86" s="34">
        <v>11748771.109999999</v>
      </c>
      <c r="G86" s="35">
        <v>11748771.109999999</v>
      </c>
    </row>
    <row r="87" spans="1:7" ht="15" thickBot="1" x14ac:dyDescent="0.35">
      <c r="A87" s="41"/>
      <c r="B87" s="103" t="s">
        <v>61</v>
      </c>
      <c r="C87" s="102" t="s">
        <v>62</v>
      </c>
      <c r="D87" s="34">
        <v>0</v>
      </c>
      <c r="E87" s="34">
        <v>0</v>
      </c>
      <c r="F87" s="34">
        <v>1126599.8600000001</v>
      </c>
      <c r="G87" s="35">
        <v>1126599.8600000001</v>
      </c>
    </row>
    <row r="88" spans="1:7" x14ac:dyDescent="0.3">
      <c r="A88" s="41"/>
      <c r="B88" s="213" t="s">
        <v>88</v>
      </c>
      <c r="C88" s="98" t="s">
        <v>89</v>
      </c>
      <c r="D88" s="23">
        <v>0</v>
      </c>
      <c r="E88" s="23">
        <v>521894.1</v>
      </c>
      <c r="F88" s="23">
        <v>604840.72000000009</v>
      </c>
      <c r="G88" s="24">
        <v>1126734.82</v>
      </c>
    </row>
    <row r="89" spans="1:7" ht="15" thickBot="1" x14ac:dyDescent="0.35">
      <c r="A89" s="41"/>
      <c r="B89" s="215"/>
      <c r="C89" s="100" t="s">
        <v>90</v>
      </c>
      <c r="D89" s="16">
        <v>0</v>
      </c>
      <c r="E89" s="16">
        <v>1218281.42</v>
      </c>
      <c r="F89" s="16">
        <v>11637736.360000001</v>
      </c>
      <c r="G89" s="17">
        <v>12856017.780000001</v>
      </c>
    </row>
    <row r="90" spans="1:7" ht="15" thickBot="1" x14ac:dyDescent="0.35">
      <c r="A90" s="41"/>
      <c r="B90" s="103" t="s">
        <v>68</v>
      </c>
      <c r="C90" s="102" t="s">
        <v>69</v>
      </c>
      <c r="D90" s="34">
        <v>0</v>
      </c>
      <c r="E90" s="34">
        <v>0</v>
      </c>
      <c r="F90" s="34">
        <v>13134620.630000001</v>
      </c>
      <c r="G90" s="35">
        <v>13134620.630000001</v>
      </c>
    </row>
    <row r="91" spans="1:7" ht="15" thickBot="1" x14ac:dyDescent="0.35">
      <c r="A91" s="41"/>
      <c r="B91" s="103" t="s">
        <v>9</v>
      </c>
      <c r="C91" s="102" t="s">
        <v>10</v>
      </c>
      <c r="D91" s="34">
        <v>0</v>
      </c>
      <c r="E91" s="34">
        <v>846696.15</v>
      </c>
      <c r="F91" s="34">
        <v>473891.75</v>
      </c>
      <c r="G91" s="35">
        <v>1320587.8999999999</v>
      </c>
    </row>
    <row r="92" spans="1:7" x14ac:dyDescent="0.3">
      <c r="A92" s="41"/>
      <c r="B92" s="216" t="s">
        <v>39</v>
      </c>
      <c r="C92" s="98" t="s">
        <v>40</v>
      </c>
      <c r="D92" s="23">
        <v>38998514.670000002</v>
      </c>
      <c r="E92" s="23">
        <v>0</v>
      </c>
      <c r="F92" s="23">
        <v>0</v>
      </c>
      <c r="G92" s="24">
        <v>38998514.670000002</v>
      </c>
    </row>
    <row r="93" spans="1:7" x14ac:dyDescent="0.3">
      <c r="A93" s="41"/>
      <c r="B93" s="217"/>
      <c r="C93" s="99" t="s">
        <v>41</v>
      </c>
      <c r="D93" s="14">
        <v>9291393.4900000002</v>
      </c>
      <c r="E93" s="14">
        <v>0</v>
      </c>
      <c r="F93" s="14">
        <v>0</v>
      </c>
      <c r="G93" s="15">
        <v>9291393.4900000002</v>
      </c>
    </row>
    <row r="94" spans="1:7" x14ac:dyDescent="0.3">
      <c r="A94" s="41"/>
      <c r="B94" s="217"/>
      <c r="C94" s="99" t="s">
        <v>42</v>
      </c>
      <c r="D94" s="14">
        <v>9412373.9700000007</v>
      </c>
      <c r="E94" s="14">
        <v>0</v>
      </c>
      <c r="F94" s="14">
        <v>0</v>
      </c>
      <c r="G94" s="15">
        <v>9412373.9700000007</v>
      </c>
    </row>
    <row r="95" spans="1:7" x14ac:dyDescent="0.3">
      <c r="A95" s="41"/>
      <c r="B95" s="217"/>
      <c r="C95" s="99" t="s">
        <v>43</v>
      </c>
      <c r="D95" s="14">
        <v>243.6</v>
      </c>
      <c r="E95" s="14">
        <v>0</v>
      </c>
      <c r="F95" s="14">
        <v>0</v>
      </c>
      <c r="G95" s="15">
        <v>243.6</v>
      </c>
    </row>
    <row r="96" spans="1:7" x14ac:dyDescent="0.3">
      <c r="A96" s="41"/>
      <c r="B96" s="217"/>
      <c r="C96" s="99" t="s">
        <v>44</v>
      </c>
      <c r="D96" s="14">
        <v>19726588.07</v>
      </c>
      <c r="E96" s="14">
        <v>0</v>
      </c>
      <c r="F96" s="14">
        <v>0</v>
      </c>
      <c r="G96" s="15">
        <v>19726588.07</v>
      </c>
    </row>
    <row r="97" spans="1:7" ht="15" thickBot="1" x14ac:dyDescent="0.35">
      <c r="A97" s="41"/>
      <c r="B97" s="218"/>
      <c r="C97" s="100" t="s">
        <v>200</v>
      </c>
      <c r="D97" s="16">
        <v>8954736</v>
      </c>
      <c r="E97" s="16">
        <v>0</v>
      </c>
      <c r="F97" s="16">
        <v>0</v>
      </c>
      <c r="G97" s="17">
        <v>8954736</v>
      </c>
    </row>
    <row r="98" spans="1:7" x14ac:dyDescent="0.3">
      <c r="A98" s="41"/>
      <c r="B98" s="216" t="s">
        <v>45</v>
      </c>
      <c r="C98" s="98" t="s">
        <v>174</v>
      </c>
      <c r="D98" s="23">
        <v>689325.8</v>
      </c>
      <c r="E98" s="23">
        <v>0</v>
      </c>
      <c r="F98" s="23">
        <v>0</v>
      </c>
      <c r="G98" s="24">
        <v>689325.8</v>
      </c>
    </row>
    <row r="99" spans="1:7" x14ac:dyDescent="0.3">
      <c r="A99" s="41"/>
      <c r="B99" s="217"/>
      <c r="C99" s="99" t="s">
        <v>175</v>
      </c>
      <c r="D99" s="14">
        <v>492375.57</v>
      </c>
      <c r="E99" s="14">
        <v>0</v>
      </c>
      <c r="F99" s="14">
        <v>0</v>
      </c>
      <c r="G99" s="15">
        <v>492375.57</v>
      </c>
    </row>
    <row r="100" spans="1:7" x14ac:dyDescent="0.3">
      <c r="A100" s="41"/>
      <c r="B100" s="217"/>
      <c r="C100" s="99" t="s">
        <v>176</v>
      </c>
      <c r="D100" s="14">
        <v>492375.57</v>
      </c>
      <c r="E100" s="14">
        <v>0</v>
      </c>
      <c r="F100" s="14">
        <v>0</v>
      </c>
      <c r="G100" s="15">
        <v>492375.57</v>
      </c>
    </row>
    <row r="101" spans="1:7" x14ac:dyDescent="0.3">
      <c r="A101" s="41"/>
      <c r="B101" s="217"/>
      <c r="C101" s="99" t="s">
        <v>177</v>
      </c>
      <c r="D101" s="14">
        <v>689325.8</v>
      </c>
      <c r="E101" s="14">
        <v>0</v>
      </c>
      <c r="F101" s="14">
        <v>0</v>
      </c>
      <c r="G101" s="15">
        <v>689325.8</v>
      </c>
    </row>
    <row r="102" spans="1:7" x14ac:dyDescent="0.3">
      <c r="A102" s="41"/>
      <c r="B102" s="217"/>
      <c r="C102" s="99" t="s">
        <v>178</v>
      </c>
      <c r="D102" s="14">
        <v>590850.68999999994</v>
      </c>
      <c r="E102" s="14">
        <v>0</v>
      </c>
      <c r="F102" s="14">
        <v>0</v>
      </c>
      <c r="G102" s="15">
        <v>590850.68999999994</v>
      </c>
    </row>
    <row r="103" spans="1:7" x14ac:dyDescent="0.3">
      <c r="A103" s="41"/>
      <c r="B103" s="217"/>
      <c r="C103" s="99" t="s">
        <v>179</v>
      </c>
      <c r="D103" s="14">
        <v>590850.68999999994</v>
      </c>
      <c r="E103" s="14">
        <v>0</v>
      </c>
      <c r="F103" s="14">
        <v>0</v>
      </c>
      <c r="G103" s="15">
        <v>590850.68999999994</v>
      </c>
    </row>
    <row r="104" spans="1:7" x14ac:dyDescent="0.3">
      <c r="A104" s="41"/>
      <c r="B104" s="217"/>
      <c r="C104" s="99" t="s">
        <v>180</v>
      </c>
      <c r="D104" s="14">
        <v>689325.8</v>
      </c>
      <c r="E104" s="14">
        <v>0</v>
      </c>
      <c r="F104" s="14">
        <v>0</v>
      </c>
      <c r="G104" s="15">
        <v>689325.8</v>
      </c>
    </row>
    <row r="105" spans="1:7" x14ac:dyDescent="0.3">
      <c r="A105" s="41"/>
      <c r="B105" s="217"/>
      <c r="C105" s="99" t="s">
        <v>181</v>
      </c>
      <c r="D105" s="14">
        <v>787800.92</v>
      </c>
      <c r="E105" s="14">
        <v>0</v>
      </c>
      <c r="F105" s="14">
        <v>0</v>
      </c>
      <c r="G105" s="15">
        <v>787800.92</v>
      </c>
    </row>
    <row r="106" spans="1:7" x14ac:dyDescent="0.3">
      <c r="A106" s="41"/>
      <c r="B106" s="217"/>
      <c r="C106" s="99" t="s">
        <v>182</v>
      </c>
      <c r="D106" s="14">
        <v>1697948.07</v>
      </c>
      <c r="E106" s="14">
        <v>0</v>
      </c>
      <c r="F106" s="14">
        <v>0</v>
      </c>
      <c r="G106" s="15">
        <v>1697948.07</v>
      </c>
    </row>
    <row r="107" spans="1:7" x14ac:dyDescent="0.3">
      <c r="A107" s="41"/>
      <c r="B107" s="217"/>
      <c r="C107" s="99" t="s">
        <v>183</v>
      </c>
      <c r="D107" s="14">
        <v>2208418.56</v>
      </c>
      <c r="E107" s="14">
        <v>0</v>
      </c>
      <c r="F107" s="14">
        <v>0</v>
      </c>
      <c r="G107" s="15">
        <v>2208418.56</v>
      </c>
    </row>
    <row r="108" spans="1:7" x14ac:dyDescent="0.3">
      <c r="A108" s="41"/>
      <c r="B108" s="217"/>
      <c r="C108" s="99" t="s">
        <v>184</v>
      </c>
      <c r="D108" s="14">
        <v>6907279.7400000002</v>
      </c>
      <c r="E108" s="14">
        <v>0</v>
      </c>
      <c r="F108" s="14">
        <v>0</v>
      </c>
      <c r="G108" s="15">
        <v>6907279.7400000002</v>
      </c>
    </row>
    <row r="109" spans="1:7" x14ac:dyDescent="0.3">
      <c r="A109" s="41"/>
      <c r="B109" s="217"/>
      <c r="C109" s="99" t="s">
        <v>185</v>
      </c>
      <c r="D109" s="14">
        <v>6712509.5999999996</v>
      </c>
      <c r="E109" s="14">
        <v>0</v>
      </c>
      <c r="F109" s="14">
        <v>0</v>
      </c>
      <c r="G109" s="15">
        <v>6712509.5999999996</v>
      </c>
    </row>
    <row r="110" spans="1:7" x14ac:dyDescent="0.3">
      <c r="A110" s="41"/>
      <c r="B110" s="217"/>
      <c r="C110" s="99" t="s">
        <v>186</v>
      </c>
      <c r="D110" s="14">
        <v>690404.62</v>
      </c>
      <c r="E110" s="14">
        <v>0</v>
      </c>
      <c r="F110" s="14">
        <v>0</v>
      </c>
      <c r="G110" s="15">
        <v>690404.62</v>
      </c>
    </row>
    <row r="111" spans="1:7" x14ac:dyDescent="0.3">
      <c r="A111" s="41"/>
      <c r="B111" s="217"/>
      <c r="C111" s="99" t="s">
        <v>187</v>
      </c>
      <c r="D111" s="14">
        <v>591775.39</v>
      </c>
      <c r="E111" s="14">
        <v>0</v>
      </c>
      <c r="F111" s="14">
        <v>0</v>
      </c>
      <c r="G111" s="15">
        <v>591775.39</v>
      </c>
    </row>
    <row r="112" spans="1:7" x14ac:dyDescent="0.3">
      <c r="A112" s="41"/>
      <c r="B112" s="217"/>
      <c r="C112" s="99" t="s">
        <v>188</v>
      </c>
      <c r="D112" s="14">
        <v>394516.93</v>
      </c>
      <c r="E112" s="14">
        <v>0</v>
      </c>
      <c r="F112" s="14">
        <v>0</v>
      </c>
      <c r="G112" s="15">
        <v>394516.93</v>
      </c>
    </row>
    <row r="113" spans="1:7" x14ac:dyDescent="0.3">
      <c r="A113" s="41"/>
      <c r="B113" s="217"/>
      <c r="C113" s="99" t="s">
        <v>189</v>
      </c>
      <c r="D113" s="14">
        <v>591775.39</v>
      </c>
      <c r="E113" s="14">
        <v>0</v>
      </c>
      <c r="F113" s="14">
        <v>0</v>
      </c>
      <c r="G113" s="15">
        <v>591775.39</v>
      </c>
    </row>
    <row r="114" spans="1:7" x14ac:dyDescent="0.3">
      <c r="A114" s="41"/>
      <c r="B114" s="217"/>
      <c r="C114" s="99" t="s">
        <v>190</v>
      </c>
      <c r="D114" s="14">
        <v>986292.32</v>
      </c>
      <c r="E114" s="14">
        <v>0</v>
      </c>
      <c r="F114" s="14">
        <v>0</v>
      </c>
      <c r="G114" s="15">
        <v>986292.32</v>
      </c>
    </row>
    <row r="115" spans="1:7" x14ac:dyDescent="0.3">
      <c r="A115" s="41"/>
      <c r="B115" s="217"/>
      <c r="C115" s="99" t="s">
        <v>191</v>
      </c>
      <c r="D115" s="14">
        <v>690404.62</v>
      </c>
      <c r="E115" s="14">
        <v>0</v>
      </c>
      <c r="F115" s="14">
        <v>0</v>
      </c>
      <c r="G115" s="15">
        <v>690404.62</v>
      </c>
    </row>
    <row r="116" spans="1:7" x14ac:dyDescent="0.3">
      <c r="A116" s="41"/>
      <c r="B116" s="217"/>
      <c r="C116" s="99" t="s">
        <v>192</v>
      </c>
      <c r="D116" s="14">
        <v>591775.39</v>
      </c>
      <c r="E116" s="14">
        <v>0</v>
      </c>
      <c r="F116" s="14">
        <v>0</v>
      </c>
      <c r="G116" s="15">
        <v>591775.39</v>
      </c>
    </row>
    <row r="117" spans="1:7" x14ac:dyDescent="0.3">
      <c r="A117" s="41"/>
      <c r="B117" s="217"/>
      <c r="C117" s="99" t="s">
        <v>193</v>
      </c>
      <c r="D117" s="14">
        <v>690404.62</v>
      </c>
      <c r="E117" s="14">
        <v>0</v>
      </c>
      <c r="F117" s="14">
        <v>0</v>
      </c>
      <c r="G117" s="15">
        <v>690404.62</v>
      </c>
    </row>
    <row r="118" spans="1:7" x14ac:dyDescent="0.3">
      <c r="A118" s="41"/>
      <c r="B118" s="217"/>
      <c r="C118" s="99" t="s">
        <v>201</v>
      </c>
      <c r="D118" s="14">
        <v>436803.63</v>
      </c>
      <c r="E118" s="14">
        <v>0</v>
      </c>
      <c r="F118" s="14">
        <v>0</v>
      </c>
      <c r="G118" s="15">
        <v>436803.63</v>
      </c>
    </row>
    <row r="119" spans="1:7" x14ac:dyDescent="0.3">
      <c r="A119" s="41"/>
      <c r="B119" s="217"/>
      <c r="C119" s="99" t="s">
        <v>202</v>
      </c>
      <c r="D119" s="14">
        <v>569743.86</v>
      </c>
      <c r="E119" s="14">
        <v>0</v>
      </c>
      <c r="F119" s="14">
        <v>0</v>
      </c>
      <c r="G119" s="15">
        <v>569743.86</v>
      </c>
    </row>
    <row r="120" spans="1:7" x14ac:dyDescent="0.3">
      <c r="A120" s="41"/>
      <c r="B120" s="217"/>
      <c r="C120" s="99" t="s">
        <v>203</v>
      </c>
      <c r="D120" s="14">
        <v>493778.01</v>
      </c>
      <c r="E120" s="14">
        <v>0</v>
      </c>
      <c r="F120" s="14">
        <v>0</v>
      </c>
      <c r="G120" s="15">
        <v>493778.01</v>
      </c>
    </row>
    <row r="121" spans="1:7" x14ac:dyDescent="0.3">
      <c r="A121" s="41"/>
      <c r="B121" s="217"/>
      <c r="C121" s="99" t="s">
        <v>204</v>
      </c>
      <c r="D121" s="14">
        <v>467189.97</v>
      </c>
      <c r="E121" s="14">
        <v>0</v>
      </c>
      <c r="F121" s="14">
        <v>0</v>
      </c>
      <c r="G121" s="15">
        <v>467189.97</v>
      </c>
    </row>
    <row r="122" spans="1:7" x14ac:dyDescent="0.3">
      <c r="A122" s="41"/>
      <c r="B122" s="217"/>
      <c r="C122" s="99" t="s">
        <v>205</v>
      </c>
      <c r="D122" s="14">
        <v>417812.16</v>
      </c>
      <c r="E122" s="14">
        <v>0</v>
      </c>
      <c r="F122" s="14">
        <v>0</v>
      </c>
      <c r="G122" s="15">
        <v>417812.16</v>
      </c>
    </row>
    <row r="123" spans="1:7" x14ac:dyDescent="0.3">
      <c r="A123" s="41"/>
      <c r="B123" s="217"/>
      <c r="C123" s="99" t="s">
        <v>206</v>
      </c>
      <c r="D123" s="14">
        <v>630516.54</v>
      </c>
      <c r="E123" s="14">
        <v>0</v>
      </c>
      <c r="F123" s="14">
        <v>0</v>
      </c>
      <c r="G123" s="15">
        <v>630516.54</v>
      </c>
    </row>
    <row r="124" spans="1:7" x14ac:dyDescent="0.3">
      <c r="A124" s="41"/>
      <c r="B124" s="217"/>
      <c r="C124" s="99" t="s">
        <v>207</v>
      </c>
      <c r="D124" s="14">
        <v>349442.9</v>
      </c>
      <c r="E124" s="14">
        <v>0</v>
      </c>
      <c r="F124" s="14">
        <v>0</v>
      </c>
      <c r="G124" s="15">
        <v>349442.9</v>
      </c>
    </row>
    <row r="125" spans="1:7" x14ac:dyDescent="0.3">
      <c r="A125" s="41"/>
      <c r="B125" s="217"/>
      <c r="C125" s="99" t="s">
        <v>208</v>
      </c>
      <c r="D125" s="14">
        <v>398820.7</v>
      </c>
      <c r="E125" s="14">
        <v>0</v>
      </c>
      <c r="F125" s="14">
        <v>0</v>
      </c>
      <c r="G125" s="15">
        <v>398820.7</v>
      </c>
    </row>
    <row r="126" spans="1:7" x14ac:dyDescent="0.3">
      <c r="A126" s="41"/>
      <c r="B126" s="217"/>
      <c r="C126" s="99" t="s">
        <v>209</v>
      </c>
      <c r="D126" s="14">
        <v>433005.33</v>
      </c>
      <c r="E126" s="14">
        <v>0</v>
      </c>
      <c r="F126" s="14">
        <v>0</v>
      </c>
      <c r="G126" s="15">
        <v>433005.33</v>
      </c>
    </row>
    <row r="127" spans="1:7" x14ac:dyDescent="0.3">
      <c r="A127" s="41"/>
      <c r="B127" s="217"/>
      <c r="C127" s="99" t="s">
        <v>210</v>
      </c>
      <c r="D127" s="14">
        <v>383627.53</v>
      </c>
      <c r="E127" s="14">
        <v>0</v>
      </c>
      <c r="F127" s="14">
        <v>0</v>
      </c>
      <c r="G127" s="15">
        <v>383627.53</v>
      </c>
    </row>
    <row r="128" spans="1:7" x14ac:dyDescent="0.3">
      <c r="A128" s="41"/>
      <c r="B128" s="217"/>
      <c r="C128" s="99" t="s">
        <v>211</v>
      </c>
      <c r="D128" s="14">
        <v>379829.24</v>
      </c>
      <c r="E128" s="14">
        <v>0</v>
      </c>
      <c r="F128" s="14">
        <v>0</v>
      </c>
      <c r="G128" s="15">
        <v>379829.24</v>
      </c>
    </row>
    <row r="129" spans="1:7" x14ac:dyDescent="0.3">
      <c r="A129" s="41"/>
      <c r="B129" s="217"/>
      <c r="C129" s="99" t="s">
        <v>212</v>
      </c>
      <c r="D129" s="14">
        <v>436803.63</v>
      </c>
      <c r="E129" s="14">
        <v>0</v>
      </c>
      <c r="F129" s="14">
        <v>0</v>
      </c>
      <c r="G129" s="15">
        <v>436803.63</v>
      </c>
    </row>
    <row r="130" spans="1:7" x14ac:dyDescent="0.3">
      <c r="A130" s="41"/>
      <c r="B130" s="217"/>
      <c r="C130" s="99" t="s">
        <v>213</v>
      </c>
      <c r="D130" s="14">
        <v>421610.46</v>
      </c>
      <c r="E130" s="14">
        <v>0</v>
      </c>
      <c r="F130" s="14">
        <v>0</v>
      </c>
      <c r="G130" s="15">
        <v>421610.46</v>
      </c>
    </row>
    <row r="131" spans="1:7" x14ac:dyDescent="0.3">
      <c r="A131" s="41"/>
      <c r="B131" s="217"/>
      <c r="C131" s="99" t="s">
        <v>214</v>
      </c>
      <c r="D131" s="14">
        <v>9113566.5099999998</v>
      </c>
      <c r="E131" s="14">
        <v>0</v>
      </c>
      <c r="F131" s="14">
        <v>0</v>
      </c>
      <c r="G131" s="15">
        <v>9113566.5099999998</v>
      </c>
    </row>
    <row r="132" spans="1:7" x14ac:dyDescent="0.3">
      <c r="A132" s="41"/>
      <c r="B132" s="217"/>
      <c r="C132" s="99" t="s">
        <v>215</v>
      </c>
      <c r="D132" s="14">
        <v>5627218.2300000004</v>
      </c>
      <c r="E132" s="14">
        <v>0</v>
      </c>
      <c r="F132" s="14">
        <v>0</v>
      </c>
      <c r="G132" s="15">
        <v>5627218.2300000004</v>
      </c>
    </row>
    <row r="133" spans="1:7" x14ac:dyDescent="0.3">
      <c r="A133" s="41"/>
      <c r="B133" s="217"/>
      <c r="C133" s="99" t="s">
        <v>216</v>
      </c>
      <c r="D133" s="14">
        <v>3133889.59</v>
      </c>
      <c r="E133" s="14">
        <v>0</v>
      </c>
      <c r="F133" s="14">
        <v>0</v>
      </c>
      <c r="G133" s="15">
        <v>3133889.59</v>
      </c>
    </row>
    <row r="134" spans="1:7" x14ac:dyDescent="0.3">
      <c r="A134" s="41"/>
      <c r="B134" s="217"/>
      <c r="C134" s="99" t="s">
        <v>217</v>
      </c>
      <c r="D134" s="14">
        <v>689327.91</v>
      </c>
      <c r="E134" s="14">
        <v>0</v>
      </c>
      <c r="F134" s="14">
        <v>0</v>
      </c>
      <c r="G134" s="15">
        <v>689327.91</v>
      </c>
    </row>
    <row r="135" spans="1:7" x14ac:dyDescent="0.3">
      <c r="A135" s="41"/>
      <c r="B135" s="217"/>
      <c r="C135" s="99" t="s">
        <v>218</v>
      </c>
      <c r="D135" s="14">
        <v>689327.91</v>
      </c>
      <c r="E135" s="14">
        <v>0</v>
      </c>
      <c r="F135" s="14">
        <v>0</v>
      </c>
      <c r="G135" s="15">
        <v>689327.91</v>
      </c>
    </row>
    <row r="136" spans="1:7" x14ac:dyDescent="0.3">
      <c r="A136" s="41"/>
      <c r="B136" s="217"/>
      <c r="C136" s="99" t="s">
        <v>219</v>
      </c>
      <c r="D136" s="14">
        <v>492377.08</v>
      </c>
      <c r="E136" s="14">
        <v>0</v>
      </c>
      <c r="F136" s="14">
        <v>0</v>
      </c>
      <c r="G136" s="15">
        <v>492377.08</v>
      </c>
    </row>
    <row r="137" spans="1:7" x14ac:dyDescent="0.3">
      <c r="A137" s="41"/>
      <c r="B137" s="217"/>
      <c r="C137" s="99" t="s">
        <v>220</v>
      </c>
      <c r="D137" s="14">
        <v>984754.16</v>
      </c>
      <c r="E137" s="14">
        <v>0</v>
      </c>
      <c r="F137" s="14">
        <v>0</v>
      </c>
      <c r="G137" s="15">
        <v>984754.16</v>
      </c>
    </row>
    <row r="138" spans="1:7" x14ac:dyDescent="0.3">
      <c r="A138" s="41"/>
      <c r="B138" s="217"/>
      <c r="C138" s="99" t="s">
        <v>221</v>
      </c>
      <c r="D138" s="14">
        <v>787803.33</v>
      </c>
      <c r="E138" s="14">
        <v>0</v>
      </c>
      <c r="F138" s="14">
        <v>0</v>
      </c>
      <c r="G138" s="15">
        <v>787803.33</v>
      </c>
    </row>
    <row r="139" spans="1:7" x14ac:dyDescent="0.3">
      <c r="A139" s="41"/>
      <c r="B139" s="217"/>
      <c r="C139" s="99" t="s">
        <v>222</v>
      </c>
      <c r="D139" s="14">
        <v>983796.55</v>
      </c>
      <c r="E139" s="14">
        <v>0</v>
      </c>
      <c r="F139" s="14">
        <v>0</v>
      </c>
      <c r="G139" s="15">
        <v>983796.55</v>
      </c>
    </row>
    <row r="140" spans="1:7" x14ac:dyDescent="0.3">
      <c r="A140" s="41"/>
      <c r="B140" s="217"/>
      <c r="C140" s="99" t="s">
        <v>223</v>
      </c>
      <c r="D140" s="14">
        <v>1307783.44</v>
      </c>
      <c r="E140" s="14">
        <v>0</v>
      </c>
      <c r="F140" s="14">
        <v>0</v>
      </c>
      <c r="G140" s="15">
        <v>1307783.44</v>
      </c>
    </row>
    <row r="141" spans="1:7" x14ac:dyDescent="0.3">
      <c r="A141" s="41"/>
      <c r="B141" s="217"/>
      <c r="C141" s="99" t="s">
        <v>224</v>
      </c>
      <c r="D141" s="14">
        <v>114547.86</v>
      </c>
      <c r="E141" s="14">
        <v>0</v>
      </c>
      <c r="F141" s="14">
        <v>0</v>
      </c>
      <c r="G141" s="15">
        <v>114547.86</v>
      </c>
    </row>
    <row r="142" spans="1:7" x14ac:dyDescent="0.3">
      <c r="A142" s="41"/>
      <c r="B142" s="217"/>
      <c r="C142" s="99" t="s">
        <v>225</v>
      </c>
      <c r="D142" s="14">
        <v>1192276.32</v>
      </c>
      <c r="E142" s="14">
        <v>0</v>
      </c>
      <c r="F142" s="14">
        <v>0</v>
      </c>
      <c r="G142" s="15">
        <v>1192276.32</v>
      </c>
    </row>
    <row r="143" spans="1:7" x14ac:dyDescent="0.3">
      <c r="A143" s="41"/>
      <c r="B143" s="217"/>
      <c r="C143" s="99" t="s">
        <v>226</v>
      </c>
      <c r="D143" s="14">
        <v>752294.33</v>
      </c>
      <c r="E143" s="14">
        <v>0</v>
      </c>
      <c r="F143" s="14">
        <v>0</v>
      </c>
      <c r="G143" s="15">
        <v>752294.33</v>
      </c>
    </row>
    <row r="144" spans="1:7" x14ac:dyDescent="0.3">
      <c r="A144" s="41"/>
      <c r="B144" s="217"/>
      <c r="C144" s="99" t="s">
        <v>227</v>
      </c>
      <c r="D144" s="14">
        <v>4341332.6100000003</v>
      </c>
      <c r="E144" s="14">
        <v>0</v>
      </c>
      <c r="F144" s="14">
        <v>0</v>
      </c>
      <c r="G144" s="15">
        <v>4341332.6100000003</v>
      </c>
    </row>
    <row r="145" spans="1:7" x14ac:dyDescent="0.3">
      <c r="A145" s="41"/>
      <c r="B145" s="217"/>
      <c r="C145" s="99" t="s">
        <v>228</v>
      </c>
      <c r="D145" s="14">
        <v>1300000</v>
      </c>
      <c r="E145" s="14">
        <v>0</v>
      </c>
      <c r="F145" s="14">
        <v>0</v>
      </c>
      <c r="G145" s="15">
        <v>1300000</v>
      </c>
    </row>
    <row r="146" spans="1:7" x14ac:dyDescent="0.3">
      <c r="A146" s="41"/>
      <c r="B146" s="217"/>
      <c r="C146" s="99" t="s">
        <v>229</v>
      </c>
      <c r="D146" s="14">
        <v>1720916.49</v>
      </c>
      <c r="E146" s="14">
        <v>0</v>
      </c>
      <c r="F146" s="14">
        <v>0</v>
      </c>
      <c r="G146" s="15">
        <v>1720916.49</v>
      </c>
    </row>
    <row r="147" spans="1:7" x14ac:dyDescent="0.3">
      <c r="A147" s="41"/>
      <c r="B147" s="217"/>
      <c r="C147" s="99" t="s">
        <v>230</v>
      </c>
      <c r="D147" s="14">
        <v>7408774.3799999999</v>
      </c>
      <c r="E147" s="14">
        <v>0</v>
      </c>
      <c r="F147" s="14">
        <v>0</v>
      </c>
      <c r="G147" s="15">
        <v>7408774.3799999999</v>
      </c>
    </row>
    <row r="148" spans="1:7" x14ac:dyDescent="0.3">
      <c r="A148" s="41"/>
      <c r="B148" s="217"/>
      <c r="C148" s="99" t="s">
        <v>231</v>
      </c>
      <c r="D148" s="14">
        <v>1080614.6299999999</v>
      </c>
      <c r="E148" s="14">
        <v>0</v>
      </c>
      <c r="F148" s="14">
        <v>0</v>
      </c>
      <c r="G148" s="15">
        <v>1080614.6299999999</v>
      </c>
    </row>
    <row r="149" spans="1:7" x14ac:dyDescent="0.3">
      <c r="A149" s="41"/>
      <c r="B149" s="217"/>
      <c r="C149" s="99" t="s">
        <v>232</v>
      </c>
      <c r="D149" s="14">
        <v>109646.12</v>
      </c>
      <c r="E149" s="14">
        <v>0</v>
      </c>
      <c r="F149" s="14">
        <v>0</v>
      </c>
      <c r="G149" s="15">
        <v>109646.12</v>
      </c>
    </row>
    <row r="150" spans="1:7" x14ac:dyDescent="0.3">
      <c r="A150" s="41"/>
      <c r="B150" s="217"/>
      <c r="C150" s="99" t="s">
        <v>233</v>
      </c>
      <c r="D150" s="14">
        <v>87630.34</v>
      </c>
      <c r="E150" s="14">
        <v>0</v>
      </c>
      <c r="F150" s="14">
        <v>0</v>
      </c>
      <c r="G150" s="15">
        <v>87630.34</v>
      </c>
    </row>
    <row r="151" spans="1:7" x14ac:dyDescent="0.3">
      <c r="A151" s="41"/>
      <c r="B151" s="217"/>
      <c r="C151" s="99" t="s">
        <v>234</v>
      </c>
      <c r="D151" s="14">
        <v>1112473.05</v>
      </c>
      <c r="E151" s="14">
        <v>0</v>
      </c>
      <c r="F151" s="14">
        <v>0</v>
      </c>
      <c r="G151" s="15">
        <v>1112473.05</v>
      </c>
    </row>
    <row r="152" spans="1:7" x14ac:dyDescent="0.3">
      <c r="A152" s="41"/>
      <c r="B152" s="217"/>
      <c r="C152" s="99" t="s">
        <v>235</v>
      </c>
      <c r="D152" s="14">
        <v>1651010.11</v>
      </c>
      <c r="E152" s="14">
        <v>0</v>
      </c>
      <c r="F152" s="14">
        <v>0</v>
      </c>
      <c r="G152" s="15">
        <v>1651010.11</v>
      </c>
    </row>
    <row r="153" spans="1:7" x14ac:dyDescent="0.3">
      <c r="A153" s="41"/>
      <c r="B153" s="217"/>
      <c r="C153" s="99" t="s">
        <v>236</v>
      </c>
      <c r="D153" s="14">
        <v>793450.72</v>
      </c>
      <c r="E153" s="14">
        <v>0</v>
      </c>
      <c r="F153" s="14">
        <v>0</v>
      </c>
      <c r="G153" s="15">
        <v>793450.72</v>
      </c>
    </row>
    <row r="154" spans="1:7" x14ac:dyDescent="0.3">
      <c r="A154" s="41"/>
      <c r="B154" s="217"/>
      <c r="C154" s="99" t="s">
        <v>237</v>
      </c>
      <c r="D154" s="14">
        <v>97859.76</v>
      </c>
      <c r="E154" s="14">
        <v>0</v>
      </c>
      <c r="F154" s="14">
        <v>0</v>
      </c>
      <c r="G154" s="15">
        <v>97859.76</v>
      </c>
    </row>
    <row r="155" spans="1:7" x14ac:dyDescent="0.3">
      <c r="A155" s="41"/>
      <c r="B155" s="217"/>
      <c r="C155" s="99" t="s">
        <v>238</v>
      </c>
      <c r="D155" s="14">
        <v>5062329.78</v>
      </c>
      <c r="E155" s="14">
        <v>0</v>
      </c>
      <c r="F155" s="14">
        <v>0</v>
      </c>
      <c r="G155" s="15">
        <v>5062329.78</v>
      </c>
    </row>
    <row r="156" spans="1:7" x14ac:dyDescent="0.3">
      <c r="A156" s="41"/>
      <c r="B156" s="217"/>
      <c r="C156" s="99" t="s">
        <v>239</v>
      </c>
      <c r="D156" s="14">
        <v>1113543.73</v>
      </c>
      <c r="E156" s="14">
        <v>0</v>
      </c>
      <c r="F156" s="14">
        <v>0</v>
      </c>
      <c r="G156" s="15">
        <v>1113543.73</v>
      </c>
    </row>
    <row r="157" spans="1:7" x14ac:dyDescent="0.3">
      <c r="A157" s="41"/>
      <c r="B157" s="217"/>
      <c r="C157" s="99" t="s">
        <v>240</v>
      </c>
      <c r="D157" s="14">
        <v>983538.82</v>
      </c>
      <c r="E157" s="14">
        <v>0</v>
      </c>
      <c r="F157" s="14">
        <v>0</v>
      </c>
      <c r="G157" s="15">
        <v>983538.82</v>
      </c>
    </row>
    <row r="158" spans="1:7" ht="15" thickBot="1" x14ac:dyDescent="0.35">
      <c r="A158" s="41"/>
      <c r="B158" s="218"/>
      <c r="C158" s="100" t="s">
        <v>241</v>
      </c>
      <c r="D158" s="16">
        <v>900599.88</v>
      </c>
      <c r="E158" s="16">
        <v>0</v>
      </c>
      <c r="F158" s="16">
        <v>0</v>
      </c>
      <c r="G158" s="17">
        <v>900599.88</v>
      </c>
    </row>
    <row r="159" spans="1:7" ht="15" thickBot="1" x14ac:dyDescent="0.35">
      <c r="A159" s="41"/>
      <c r="B159" s="103" t="s">
        <v>118</v>
      </c>
      <c r="C159" s="102" t="s">
        <v>119</v>
      </c>
      <c r="D159" s="34">
        <v>0</v>
      </c>
      <c r="E159" s="34">
        <v>0</v>
      </c>
      <c r="F159" s="34">
        <v>487784</v>
      </c>
      <c r="G159" s="35">
        <v>487784</v>
      </c>
    </row>
    <row r="160" spans="1:7" ht="15" thickBot="1" x14ac:dyDescent="0.35">
      <c r="A160" s="41"/>
      <c r="B160" s="219" t="s">
        <v>242</v>
      </c>
      <c r="C160" s="220"/>
      <c r="D160" s="104">
        <f>SUM(D7:D159)</f>
        <v>173553865.93000004</v>
      </c>
      <c r="E160" s="104">
        <f>SUM(E7:E159)</f>
        <v>132069617.36000003</v>
      </c>
      <c r="F160" s="104">
        <f>SUM(F7:F159)</f>
        <v>188615308.13999996</v>
      </c>
      <c r="G160" s="105">
        <f>SUM(G7:G159)</f>
        <v>494238791.43000007</v>
      </c>
    </row>
    <row r="161" spans="1:7" x14ac:dyDescent="0.3">
      <c r="A161" s="41"/>
      <c r="B161" s="41"/>
      <c r="C161" s="41"/>
      <c r="D161" s="41"/>
      <c r="E161" s="41"/>
      <c r="F161" s="41"/>
      <c r="G161" s="41"/>
    </row>
    <row r="162" spans="1:7" x14ac:dyDescent="0.3">
      <c r="A162" s="41"/>
      <c r="B162" s="41"/>
      <c r="C162" s="41"/>
      <c r="D162" s="41"/>
      <c r="E162" s="41"/>
      <c r="F162" s="41"/>
      <c r="G162" s="41"/>
    </row>
  </sheetData>
  <mergeCells count="18">
    <mergeCell ref="B160:C160"/>
    <mergeCell ref="B26:B29"/>
    <mergeCell ref="B30:B36"/>
    <mergeCell ref="B37:B41"/>
    <mergeCell ref="B42:B49"/>
    <mergeCell ref="B50:B57"/>
    <mergeCell ref="B58:B60"/>
    <mergeCell ref="B61:B67"/>
    <mergeCell ref="B69:B83"/>
    <mergeCell ref="B88:B89"/>
    <mergeCell ref="B92:B97"/>
    <mergeCell ref="B98:B158"/>
    <mergeCell ref="B22:B25"/>
    <mergeCell ref="B3:G3"/>
    <mergeCell ref="B7:B10"/>
    <mergeCell ref="B11:B14"/>
    <mergeCell ref="B15:B16"/>
    <mergeCell ref="B18:B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5"/>
  <sheetViews>
    <sheetView topLeftCell="A133" workbookViewId="0">
      <selection activeCell="D136" sqref="D136"/>
    </sheetView>
  </sheetViews>
  <sheetFormatPr baseColWidth="10" defaultRowHeight="14.4" x14ac:dyDescent="0.3"/>
  <cols>
    <col min="2" max="2" width="73.44140625" bestFit="1" customWidth="1"/>
    <col min="3" max="3" width="6.109375" bestFit="1" customWidth="1"/>
    <col min="4" max="4" width="27.5546875" bestFit="1" customWidth="1"/>
    <col min="5" max="5" width="18.109375" bestFit="1" customWidth="1"/>
    <col min="6" max="6" width="18" bestFit="1" customWidth="1"/>
    <col min="7" max="7" width="23.44140625" bestFit="1" customWidth="1"/>
  </cols>
  <sheetData>
    <row r="1" spans="1:7" x14ac:dyDescent="0.3">
      <c r="A1" s="41"/>
      <c r="B1" s="41"/>
      <c r="C1" s="41"/>
      <c r="D1" s="41"/>
      <c r="E1" s="41"/>
      <c r="F1" s="41"/>
      <c r="G1" s="41"/>
    </row>
    <row r="2" spans="1:7" ht="15" thickBot="1" x14ac:dyDescent="0.35">
      <c r="A2" s="41"/>
      <c r="B2" s="41"/>
      <c r="C2" s="41"/>
      <c r="D2" s="41"/>
      <c r="E2" s="41"/>
      <c r="F2" s="41"/>
      <c r="G2" s="41"/>
    </row>
    <row r="3" spans="1:7" ht="15" thickBot="1" x14ac:dyDescent="0.35">
      <c r="A3" s="41"/>
      <c r="B3" s="160" t="s">
        <v>243</v>
      </c>
      <c r="C3" s="161"/>
      <c r="D3" s="161"/>
      <c r="E3" s="161"/>
      <c r="F3" s="161"/>
      <c r="G3" s="162"/>
    </row>
    <row r="4" spans="1:7" ht="15" thickBot="1" x14ac:dyDescent="0.35">
      <c r="A4" s="41"/>
      <c r="B4" s="41"/>
      <c r="C4" s="41"/>
      <c r="D4" s="41"/>
      <c r="E4" s="41"/>
      <c r="F4" s="41"/>
      <c r="G4" s="41"/>
    </row>
    <row r="5" spans="1:7" ht="15" thickBot="1" x14ac:dyDescent="0.35">
      <c r="A5" s="41"/>
      <c r="B5" s="106" t="s">
        <v>1</v>
      </c>
      <c r="C5" s="107" t="s">
        <v>196</v>
      </c>
      <c r="D5" s="108" t="s">
        <v>3</v>
      </c>
      <c r="E5" s="109" t="s">
        <v>4</v>
      </c>
      <c r="F5" s="109" t="s">
        <v>5</v>
      </c>
      <c r="G5" s="110" t="s">
        <v>6</v>
      </c>
    </row>
    <row r="6" spans="1:7" x14ac:dyDescent="0.3">
      <c r="A6" s="41"/>
      <c r="B6" s="221" t="s">
        <v>244</v>
      </c>
      <c r="C6" s="111" t="s">
        <v>57</v>
      </c>
      <c r="D6" s="112">
        <v>0</v>
      </c>
      <c r="E6" s="113">
        <v>878656.90000000014</v>
      </c>
      <c r="F6" s="113">
        <v>107876.2</v>
      </c>
      <c r="G6" s="114">
        <v>986533.10000000009</v>
      </c>
    </row>
    <row r="7" spans="1:7" x14ac:dyDescent="0.3">
      <c r="A7" s="41"/>
      <c r="B7" s="222"/>
      <c r="C7" s="115" t="s">
        <v>58</v>
      </c>
      <c r="D7" s="116">
        <v>0</v>
      </c>
      <c r="E7" s="117">
        <v>240012.6</v>
      </c>
      <c r="F7" s="117">
        <v>708248.22999999986</v>
      </c>
      <c r="G7" s="118">
        <v>948260.82999999984</v>
      </c>
    </row>
    <row r="8" spans="1:7" x14ac:dyDescent="0.3">
      <c r="A8" s="41"/>
      <c r="B8" s="222"/>
      <c r="C8" s="115" t="s">
        <v>59</v>
      </c>
      <c r="D8" s="116">
        <v>0</v>
      </c>
      <c r="E8" s="117">
        <v>3597460.5</v>
      </c>
      <c r="F8" s="117">
        <v>531533.33000000007</v>
      </c>
      <c r="G8" s="118">
        <v>4128993.83</v>
      </c>
    </row>
    <row r="9" spans="1:7" ht="15" thickBot="1" x14ac:dyDescent="0.35">
      <c r="A9" s="41"/>
      <c r="B9" s="223"/>
      <c r="C9" s="119" t="s">
        <v>60</v>
      </c>
      <c r="D9" s="120">
        <v>0</v>
      </c>
      <c r="E9" s="121">
        <v>0</v>
      </c>
      <c r="F9" s="121">
        <v>2862337.75</v>
      </c>
      <c r="G9" s="122">
        <v>2862337.75</v>
      </c>
    </row>
    <row r="10" spans="1:7" x14ac:dyDescent="0.3">
      <c r="A10" s="41"/>
      <c r="B10" s="221" t="s">
        <v>19</v>
      </c>
      <c r="C10" s="111" t="s">
        <v>20</v>
      </c>
      <c r="D10" s="112">
        <v>0</v>
      </c>
      <c r="E10" s="113">
        <v>1130754.0999999999</v>
      </c>
      <c r="F10" s="113">
        <v>271455.19</v>
      </c>
      <c r="G10" s="114">
        <v>1402209.2899999998</v>
      </c>
    </row>
    <row r="11" spans="1:7" x14ac:dyDescent="0.3">
      <c r="A11" s="41"/>
      <c r="B11" s="222"/>
      <c r="C11" s="115" t="s">
        <v>21</v>
      </c>
      <c r="D11" s="116">
        <v>0</v>
      </c>
      <c r="E11" s="117">
        <v>100659.7</v>
      </c>
      <c r="F11" s="117">
        <v>0</v>
      </c>
      <c r="G11" s="118">
        <v>100659.7</v>
      </c>
    </row>
    <row r="12" spans="1:7" x14ac:dyDescent="0.3">
      <c r="A12" s="41"/>
      <c r="B12" s="222"/>
      <c r="C12" s="115" t="s">
        <v>22</v>
      </c>
      <c r="D12" s="116">
        <v>0</v>
      </c>
      <c r="E12" s="117">
        <v>96670.7</v>
      </c>
      <c r="F12" s="117">
        <v>0</v>
      </c>
      <c r="G12" s="118">
        <v>96670.7</v>
      </c>
    </row>
    <row r="13" spans="1:7" ht="15" thickBot="1" x14ac:dyDescent="0.35">
      <c r="A13" s="41"/>
      <c r="B13" s="223"/>
      <c r="C13" s="119" t="s">
        <v>23</v>
      </c>
      <c r="D13" s="120">
        <v>0</v>
      </c>
      <c r="E13" s="121">
        <v>123246.8</v>
      </c>
      <c r="F13" s="121">
        <v>9394.41</v>
      </c>
      <c r="G13" s="122">
        <v>132641.21</v>
      </c>
    </row>
    <row r="14" spans="1:7" x14ac:dyDescent="0.3">
      <c r="A14" s="41"/>
      <c r="B14" s="221" t="s">
        <v>245</v>
      </c>
      <c r="C14" s="111" t="s">
        <v>25</v>
      </c>
      <c r="D14" s="112">
        <v>0</v>
      </c>
      <c r="E14" s="113">
        <v>622854.30000000005</v>
      </c>
      <c r="F14" s="113">
        <v>425515.67000000004</v>
      </c>
      <c r="G14" s="114">
        <v>1048369.9700000001</v>
      </c>
    </row>
    <row r="15" spans="1:7" ht="15" thickBot="1" x14ac:dyDescent="0.35">
      <c r="A15" s="41"/>
      <c r="B15" s="223"/>
      <c r="C15" s="119" t="s">
        <v>26</v>
      </c>
      <c r="D15" s="120">
        <v>0</v>
      </c>
      <c r="E15" s="121">
        <v>704092.1</v>
      </c>
      <c r="F15" s="121">
        <v>440671.6</v>
      </c>
      <c r="G15" s="122">
        <v>1144763.7</v>
      </c>
    </row>
    <row r="16" spans="1:7" ht="15" thickBot="1" x14ac:dyDescent="0.35">
      <c r="A16" s="41"/>
      <c r="B16" s="123" t="s">
        <v>81</v>
      </c>
      <c r="C16" s="124" t="s">
        <v>82</v>
      </c>
      <c r="D16" s="125">
        <v>0</v>
      </c>
      <c r="E16" s="126">
        <v>47090477.460000001</v>
      </c>
      <c r="F16" s="126">
        <v>11137434.42</v>
      </c>
      <c r="G16" s="127">
        <v>58227911.880000003</v>
      </c>
    </row>
    <row r="17" spans="1:7" x14ac:dyDescent="0.3">
      <c r="A17" s="41"/>
      <c r="B17" s="221" t="s">
        <v>63</v>
      </c>
      <c r="C17" s="111" t="s">
        <v>64</v>
      </c>
      <c r="D17" s="112">
        <v>0</v>
      </c>
      <c r="E17" s="113">
        <v>1201763.1399999999</v>
      </c>
      <c r="F17" s="113">
        <v>372717.13000000006</v>
      </c>
      <c r="G17" s="114">
        <v>1574480.27</v>
      </c>
    </row>
    <row r="18" spans="1:7" x14ac:dyDescent="0.3">
      <c r="A18" s="41"/>
      <c r="B18" s="222"/>
      <c r="C18" s="115" t="s">
        <v>65</v>
      </c>
      <c r="D18" s="116">
        <v>0</v>
      </c>
      <c r="E18" s="117">
        <v>1431224.1499999997</v>
      </c>
      <c r="F18" s="117">
        <v>208291.68</v>
      </c>
      <c r="G18" s="118">
        <v>1639515.8299999996</v>
      </c>
    </row>
    <row r="19" spans="1:7" x14ac:dyDescent="0.3">
      <c r="A19" s="41"/>
      <c r="B19" s="222"/>
      <c r="C19" s="115" t="s">
        <v>66</v>
      </c>
      <c r="D19" s="116">
        <v>0</v>
      </c>
      <c r="E19" s="117">
        <v>5324591.04</v>
      </c>
      <c r="F19" s="117">
        <v>3636529.84</v>
      </c>
      <c r="G19" s="118">
        <v>8961120.879999999</v>
      </c>
    </row>
    <row r="20" spans="1:7" ht="15" thickBot="1" x14ac:dyDescent="0.35">
      <c r="A20" s="41"/>
      <c r="B20" s="223"/>
      <c r="C20" s="119" t="s">
        <v>67</v>
      </c>
      <c r="D20" s="120">
        <v>0</v>
      </c>
      <c r="E20" s="121">
        <v>215110.5</v>
      </c>
      <c r="F20" s="121">
        <v>0</v>
      </c>
      <c r="G20" s="122">
        <v>215110.5</v>
      </c>
    </row>
    <row r="21" spans="1:7" x14ac:dyDescent="0.3">
      <c r="A21" s="41"/>
      <c r="B21" s="221" t="s">
        <v>72</v>
      </c>
      <c r="C21" s="111" t="s">
        <v>73</v>
      </c>
      <c r="D21" s="112">
        <v>0</v>
      </c>
      <c r="E21" s="113">
        <v>1987982.2000000002</v>
      </c>
      <c r="F21" s="113">
        <v>138928.6</v>
      </c>
      <c r="G21" s="114">
        <v>2126910.8000000003</v>
      </c>
    </row>
    <row r="22" spans="1:7" x14ac:dyDescent="0.3">
      <c r="A22" s="41"/>
      <c r="B22" s="222"/>
      <c r="C22" s="115" t="s">
        <v>74</v>
      </c>
      <c r="D22" s="116">
        <v>0</v>
      </c>
      <c r="E22" s="117">
        <v>649428.03999999992</v>
      </c>
      <c r="F22" s="117">
        <v>765.6</v>
      </c>
      <c r="G22" s="118">
        <v>650193.6399999999</v>
      </c>
    </row>
    <row r="23" spans="1:7" x14ac:dyDescent="0.3">
      <c r="A23" s="41"/>
      <c r="B23" s="222"/>
      <c r="C23" s="115" t="s">
        <v>75</v>
      </c>
      <c r="D23" s="116">
        <v>0</v>
      </c>
      <c r="E23" s="117">
        <v>396082.19999999995</v>
      </c>
      <c r="F23" s="117">
        <v>5348.95</v>
      </c>
      <c r="G23" s="118">
        <v>401431.14999999997</v>
      </c>
    </row>
    <row r="24" spans="1:7" ht="15" thickBot="1" x14ac:dyDescent="0.35">
      <c r="A24" s="41"/>
      <c r="B24" s="223"/>
      <c r="C24" s="119" t="s">
        <v>76</v>
      </c>
      <c r="D24" s="120">
        <v>0</v>
      </c>
      <c r="E24" s="121">
        <v>0</v>
      </c>
      <c r="F24" s="121">
        <v>16266.15</v>
      </c>
      <c r="G24" s="122">
        <v>16266.15</v>
      </c>
    </row>
    <row r="25" spans="1:7" x14ac:dyDescent="0.3">
      <c r="A25" s="41"/>
      <c r="B25" s="225" t="s">
        <v>246</v>
      </c>
      <c r="C25" s="111" t="s">
        <v>85</v>
      </c>
      <c r="D25" s="112">
        <v>0</v>
      </c>
      <c r="E25" s="113">
        <v>3747944.9899999998</v>
      </c>
      <c r="F25" s="113">
        <v>1152420.54</v>
      </c>
      <c r="G25" s="114">
        <v>4900365.5299999993</v>
      </c>
    </row>
    <row r="26" spans="1:7" x14ac:dyDescent="0.3">
      <c r="A26" s="41"/>
      <c r="B26" s="226"/>
      <c r="C26" s="115" t="s">
        <v>86</v>
      </c>
      <c r="D26" s="116">
        <v>0</v>
      </c>
      <c r="E26" s="117">
        <v>2082554.63</v>
      </c>
      <c r="F26" s="117">
        <v>877778.85000000009</v>
      </c>
      <c r="G26" s="118">
        <v>2960333.48</v>
      </c>
    </row>
    <row r="27" spans="1:7" x14ac:dyDescent="0.3">
      <c r="A27" s="41"/>
      <c r="B27" s="226"/>
      <c r="C27" s="115" t="s">
        <v>87</v>
      </c>
      <c r="D27" s="116">
        <v>0</v>
      </c>
      <c r="E27" s="117">
        <v>135780.90000000002</v>
      </c>
      <c r="F27" s="117">
        <v>1884365.0999999999</v>
      </c>
      <c r="G27" s="118">
        <v>2020146</v>
      </c>
    </row>
    <row r="28" spans="1:7" ht="15" thickBot="1" x14ac:dyDescent="0.35">
      <c r="A28" s="41"/>
      <c r="B28" s="227"/>
      <c r="C28" s="119" t="s">
        <v>162</v>
      </c>
      <c r="D28" s="120">
        <v>0</v>
      </c>
      <c r="E28" s="121">
        <v>0</v>
      </c>
      <c r="F28" s="121">
        <v>857057.14</v>
      </c>
      <c r="G28" s="122">
        <v>857057.14</v>
      </c>
    </row>
    <row r="29" spans="1:7" x14ac:dyDescent="0.3">
      <c r="A29" s="41"/>
      <c r="B29" s="221" t="s">
        <v>11</v>
      </c>
      <c r="C29" s="111" t="s">
        <v>12</v>
      </c>
      <c r="D29" s="112">
        <v>0</v>
      </c>
      <c r="E29" s="113">
        <v>1659756.9600000002</v>
      </c>
      <c r="F29" s="113">
        <v>2337330.6199999996</v>
      </c>
      <c r="G29" s="114">
        <v>3997087.58</v>
      </c>
    </row>
    <row r="30" spans="1:7" x14ac:dyDescent="0.3">
      <c r="A30" s="41"/>
      <c r="B30" s="222"/>
      <c r="C30" s="115" t="s">
        <v>14</v>
      </c>
      <c r="D30" s="116">
        <v>0</v>
      </c>
      <c r="E30" s="117">
        <v>1589349.7899999998</v>
      </c>
      <c r="F30" s="117">
        <v>231103.04</v>
      </c>
      <c r="G30" s="118">
        <v>1820452.8299999998</v>
      </c>
    </row>
    <row r="31" spans="1:7" x14ac:dyDescent="0.3">
      <c r="A31" s="41"/>
      <c r="B31" s="222"/>
      <c r="C31" s="115" t="s">
        <v>133</v>
      </c>
      <c r="D31" s="116">
        <v>-50667.46</v>
      </c>
      <c r="E31" s="117">
        <v>0</v>
      </c>
      <c r="F31" s="117">
        <v>0</v>
      </c>
      <c r="G31" s="118">
        <v>-50667.46</v>
      </c>
    </row>
    <row r="32" spans="1:7" x14ac:dyDescent="0.3">
      <c r="A32" s="41"/>
      <c r="B32" s="222"/>
      <c r="C32" s="115" t="s">
        <v>137</v>
      </c>
      <c r="D32" s="116">
        <v>0</v>
      </c>
      <c r="E32" s="117">
        <v>0</v>
      </c>
      <c r="F32" s="117">
        <v>2324699</v>
      </c>
      <c r="G32" s="118">
        <v>2324699</v>
      </c>
    </row>
    <row r="33" spans="1:7" x14ac:dyDescent="0.3">
      <c r="A33" s="41"/>
      <c r="B33" s="222"/>
      <c r="C33" s="115" t="s">
        <v>140</v>
      </c>
      <c r="D33" s="116">
        <v>0</v>
      </c>
      <c r="E33" s="117">
        <v>0</v>
      </c>
      <c r="F33" s="117">
        <v>-0.01</v>
      </c>
      <c r="G33" s="118">
        <v>-0.01</v>
      </c>
    </row>
    <row r="34" spans="1:7" x14ac:dyDescent="0.3">
      <c r="A34" s="41"/>
      <c r="B34" s="222"/>
      <c r="C34" s="115" t="s">
        <v>141</v>
      </c>
      <c r="D34" s="116">
        <v>-1.1299999999999999</v>
      </c>
      <c r="E34" s="117">
        <v>0</v>
      </c>
      <c r="F34" s="117">
        <v>0</v>
      </c>
      <c r="G34" s="118">
        <v>-1.1299999999999999</v>
      </c>
    </row>
    <row r="35" spans="1:7" x14ac:dyDescent="0.3">
      <c r="A35" s="41"/>
      <c r="B35" s="222"/>
      <c r="C35" s="115" t="s">
        <v>146</v>
      </c>
      <c r="D35" s="116">
        <v>0</v>
      </c>
      <c r="E35" s="117">
        <v>0</v>
      </c>
      <c r="F35" s="117">
        <v>-2832.77</v>
      </c>
      <c r="G35" s="118">
        <v>-2832.77</v>
      </c>
    </row>
    <row r="36" spans="1:7" x14ac:dyDescent="0.3">
      <c r="A36" s="41"/>
      <c r="B36" s="222"/>
      <c r="C36" s="115" t="s">
        <v>163</v>
      </c>
      <c r="D36" s="116">
        <v>0</v>
      </c>
      <c r="E36" s="117">
        <v>0</v>
      </c>
      <c r="F36" s="117">
        <v>-1.2</v>
      </c>
      <c r="G36" s="118">
        <v>-1.2</v>
      </c>
    </row>
    <row r="37" spans="1:7" ht="15" thickBot="1" x14ac:dyDescent="0.35">
      <c r="A37" s="41"/>
      <c r="B37" s="223"/>
      <c r="C37" s="119" t="s">
        <v>247</v>
      </c>
      <c r="D37" s="120">
        <v>0</v>
      </c>
      <c r="E37" s="121">
        <v>0</v>
      </c>
      <c r="F37" s="121">
        <v>1595351.45</v>
      </c>
      <c r="G37" s="122">
        <v>1595351.45</v>
      </c>
    </row>
    <row r="38" spans="1:7" x14ac:dyDescent="0.3">
      <c r="A38" s="41"/>
      <c r="B38" s="221" t="s">
        <v>29</v>
      </c>
      <c r="C38" s="111" t="s">
        <v>30</v>
      </c>
      <c r="D38" s="112">
        <v>0</v>
      </c>
      <c r="E38" s="113">
        <v>769474.5</v>
      </c>
      <c r="F38" s="113">
        <v>243056.66</v>
      </c>
      <c r="G38" s="114">
        <v>1012531.16</v>
      </c>
    </row>
    <row r="39" spans="1:7" x14ac:dyDescent="0.3">
      <c r="A39" s="41"/>
      <c r="B39" s="222"/>
      <c r="C39" s="115" t="s">
        <v>151</v>
      </c>
      <c r="D39" s="116">
        <v>0</v>
      </c>
      <c r="E39" s="117">
        <v>0</v>
      </c>
      <c r="F39" s="117">
        <v>95394.25</v>
      </c>
      <c r="G39" s="118">
        <v>95394.25</v>
      </c>
    </row>
    <row r="40" spans="1:7" x14ac:dyDescent="0.3">
      <c r="A40" s="41"/>
      <c r="B40" s="222"/>
      <c r="C40" s="115" t="s">
        <v>153</v>
      </c>
      <c r="D40" s="116">
        <v>0</v>
      </c>
      <c r="E40" s="117">
        <v>0</v>
      </c>
      <c r="F40" s="117">
        <v>87377.7</v>
      </c>
      <c r="G40" s="118">
        <v>87377.7</v>
      </c>
    </row>
    <row r="41" spans="1:7" x14ac:dyDescent="0.3">
      <c r="A41" s="41"/>
      <c r="B41" s="222"/>
      <c r="C41" s="115" t="s">
        <v>155</v>
      </c>
      <c r="D41" s="116">
        <v>0</v>
      </c>
      <c r="E41" s="117">
        <v>0</v>
      </c>
      <c r="F41" s="117">
        <v>120000</v>
      </c>
      <c r="G41" s="118">
        <v>120000</v>
      </c>
    </row>
    <row r="42" spans="1:7" x14ac:dyDescent="0.3">
      <c r="A42" s="41"/>
      <c r="B42" s="222"/>
      <c r="C42" s="115" t="s">
        <v>156</v>
      </c>
      <c r="D42" s="116">
        <v>0</v>
      </c>
      <c r="E42" s="117">
        <v>0</v>
      </c>
      <c r="F42" s="117">
        <v>1229948</v>
      </c>
      <c r="G42" s="118">
        <v>1229948</v>
      </c>
    </row>
    <row r="43" spans="1:7" ht="15" thickBot="1" x14ac:dyDescent="0.35">
      <c r="A43" s="41"/>
      <c r="B43" s="223"/>
      <c r="C43" s="119" t="s">
        <v>158</v>
      </c>
      <c r="D43" s="120">
        <v>0</v>
      </c>
      <c r="E43" s="121">
        <v>0</v>
      </c>
      <c r="F43" s="121">
        <v>395000</v>
      </c>
      <c r="G43" s="122">
        <v>395000</v>
      </c>
    </row>
    <row r="44" spans="1:7" x14ac:dyDescent="0.3">
      <c r="A44" s="41"/>
      <c r="B44" s="221" t="s">
        <v>91</v>
      </c>
      <c r="C44" s="111" t="s">
        <v>92</v>
      </c>
      <c r="D44" s="112">
        <v>0</v>
      </c>
      <c r="E44" s="113">
        <v>573288.18999999994</v>
      </c>
      <c r="F44" s="113">
        <v>103193.70000000001</v>
      </c>
      <c r="G44" s="114">
        <v>676481.8899999999</v>
      </c>
    </row>
    <row r="45" spans="1:7" x14ac:dyDescent="0.3">
      <c r="A45" s="41"/>
      <c r="B45" s="222"/>
      <c r="C45" s="115" t="s">
        <v>93</v>
      </c>
      <c r="D45" s="116">
        <v>0</v>
      </c>
      <c r="E45" s="117">
        <v>648744.55000000005</v>
      </c>
      <c r="F45" s="117">
        <v>191157.04</v>
      </c>
      <c r="G45" s="118">
        <v>839901.59000000008</v>
      </c>
    </row>
    <row r="46" spans="1:7" x14ac:dyDescent="0.3">
      <c r="A46" s="41"/>
      <c r="B46" s="222"/>
      <c r="C46" s="115" t="s">
        <v>94</v>
      </c>
      <c r="D46" s="116">
        <v>0</v>
      </c>
      <c r="E46" s="117">
        <v>8105152.0699999994</v>
      </c>
      <c r="F46" s="117">
        <v>6257262.6600000001</v>
      </c>
      <c r="G46" s="118">
        <v>14362414.73</v>
      </c>
    </row>
    <row r="47" spans="1:7" x14ac:dyDescent="0.3">
      <c r="A47" s="41"/>
      <c r="B47" s="222"/>
      <c r="C47" s="115" t="s">
        <v>95</v>
      </c>
      <c r="D47" s="116">
        <v>0</v>
      </c>
      <c r="E47" s="117">
        <v>1230702.6399999999</v>
      </c>
      <c r="F47" s="117">
        <v>1844530.93</v>
      </c>
      <c r="G47" s="118">
        <v>3075233.57</v>
      </c>
    </row>
    <row r="48" spans="1:7" x14ac:dyDescent="0.3">
      <c r="A48" s="41"/>
      <c r="B48" s="222"/>
      <c r="C48" s="115" t="s">
        <v>96</v>
      </c>
      <c r="D48" s="116">
        <v>0</v>
      </c>
      <c r="E48" s="117">
        <v>257951.59999999998</v>
      </c>
      <c r="F48" s="117">
        <v>30287.530000000002</v>
      </c>
      <c r="G48" s="118">
        <v>288239.13</v>
      </c>
    </row>
    <row r="49" spans="1:7" x14ac:dyDescent="0.3">
      <c r="A49" s="41"/>
      <c r="B49" s="222"/>
      <c r="C49" s="115" t="s">
        <v>97</v>
      </c>
      <c r="D49" s="116">
        <v>0</v>
      </c>
      <c r="E49" s="117">
        <v>1632800.9</v>
      </c>
      <c r="F49" s="117">
        <v>361977.28</v>
      </c>
      <c r="G49" s="118">
        <v>1994778.18</v>
      </c>
    </row>
    <row r="50" spans="1:7" x14ac:dyDescent="0.3">
      <c r="A50" s="41"/>
      <c r="B50" s="222"/>
      <c r="C50" s="115" t="s">
        <v>159</v>
      </c>
      <c r="D50" s="116">
        <v>0</v>
      </c>
      <c r="E50" s="117">
        <v>0</v>
      </c>
      <c r="F50" s="117">
        <v>787135.4</v>
      </c>
      <c r="G50" s="118">
        <v>787135.4</v>
      </c>
    </row>
    <row r="51" spans="1:7" ht="15" thickBot="1" x14ac:dyDescent="0.35">
      <c r="A51" s="41"/>
      <c r="B51" s="223"/>
      <c r="C51" s="119" t="s">
        <v>170</v>
      </c>
      <c r="D51" s="120">
        <v>0</v>
      </c>
      <c r="E51" s="121">
        <v>0</v>
      </c>
      <c r="F51" s="121">
        <v>293826.61</v>
      </c>
      <c r="G51" s="122">
        <v>293826.61</v>
      </c>
    </row>
    <row r="52" spans="1:7" x14ac:dyDescent="0.3">
      <c r="A52" s="41"/>
      <c r="B52" s="221" t="s">
        <v>248</v>
      </c>
      <c r="C52" s="111" t="s">
        <v>48</v>
      </c>
      <c r="D52" s="112">
        <v>0</v>
      </c>
      <c r="E52" s="113">
        <v>1007480.1400000001</v>
      </c>
      <c r="F52" s="113">
        <v>2518087.23</v>
      </c>
      <c r="G52" s="114">
        <v>3525567.37</v>
      </c>
    </row>
    <row r="53" spans="1:7" x14ac:dyDescent="0.3">
      <c r="A53" s="41"/>
      <c r="B53" s="222"/>
      <c r="C53" s="115" t="s">
        <v>49</v>
      </c>
      <c r="D53" s="116">
        <v>0</v>
      </c>
      <c r="E53" s="117">
        <v>560027.06000000006</v>
      </c>
      <c r="F53" s="117">
        <v>6431.0199999999995</v>
      </c>
      <c r="G53" s="118">
        <v>566458.08000000007</v>
      </c>
    </row>
    <row r="54" spans="1:7" x14ac:dyDescent="0.3">
      <c r="A54" s="41"/>
      <c r="B54" s="222"/>
      <c r="C54" s="115" t="s">
        <v>50</v>
      </c>
      <c r="D54" s="116">
        <v>0</v>
      </c>
      <c r="E54" s="117">
        <v>233400.08000000002</v>
      </c>
      <c r="F54" s="117">
        <v>26170.21</v>
      </c>
      <c r="G54" s="118">
        <v>259570.29</v>
      </c>
    </row>
    <row r="55" spans="1:7" x14ac:dyDescent="0.3">
      <c r="A55" s="41"/>
      <c r="B55" s="222"/>
      <c r="C55" s="115" t="s">
        <v>51</v>
      </c>
      <c r="D55" s="116">
        <v>0</v>
      </c>
      <c r="E55" s="117">
        <v>459292.68</v>
      </c>
      <c r="F55" s="117">
        <v>63503.79</v>
      </c>
      <c r="G55" s="118">
        <v>522796.47</v>
      </c>
    </row>
    <row r="56" spans="1:7" x14ac:dyDescent="0.3">
      <c r="A56" s="41"/>
      <c r="B56" s="222"/>
      <c r="C56" s="115" t="s">
        <v>52</v>
      </c>
      <c r="D56" s="116">
        <v>0</v>
      </c>
      <c r="E56" s="117">
        <v>225095.16</v>
      </c>
      <c r="F56" s="117">
        <v>10512.64</v>
      </c>
      <c r="G56" s="118">
        <v>235607.8</v>
      </c>
    </row>
    <row r="57" spans="1:7" x14ac:dyDescent="0.3">
      <c r="A57" s="41"/>
      <c r="B57" s="222"/>
      <c r="C57" s="115" t="s">
        <v>53</v>
      </c>
      <c r="D57" s="116">
        <v>0</v>
      </c>
      <c r="E57" s="117">
        <v>546854.66</v>
      </c>
      <c r="F57" s="117">
        <v>63750.189999999995</v>
      </c>
      <c r="G57" s="118">
        <v>610604.85</v>
      </c>
    </row>
    <row r="58" spans="1:7" x14ac:dyDescent="0.3">
      <c r="A58" s="41"/>
      <c r="B58" s="222"/>
      <c r="C58" s="115" t="s">
        <v>54</v>
      </c>
      <c r="D58" s="116">
        <v>0</v>
      </c>
      <c r="E58" s="117">
        <v>190326.5</v>
      </c>
      <c r="F58" s="117">
        <v>0</v>
      </c>
      <c r="G58" s="118">
        <v>190326.5</v>
      </c>
    </row>
    <row r="59" spans="1:7" ht="15" thickBot="1" x14ac:dyDescent="0.35">
      <c r="A59" s="41"/>
      <c r="B59" s="223"/>
      <c r="C59" s="119" t="s">
        <v>55</v>
      </c>
      <c r="D59" s="120">
        <v>0</v>
      </c>
      <c r="E59" s="121">
        <v>326036.21999999997</v>
      </c>
      <c r="F59" s="121">
        <v>27067.059999999998</v>
      </c>
      <c r="G59" s="122">
        <v>353103.27999999997</v>
      </c>
    </row>
    <row r="60" spans="1:7" x14ac:dyDescent="0.3">
      <c r="A60" s="41"/>
      <c r="B60" s="221" t="s">
        <v>77</v>
      </c>
      <c r="C60" s="111" t="s">
        <v>78</v>
      </c>
      <c r="D60" s="112">
        <v>0</v>
      </c>
      <c r="E60" s="113">
        <v>4039592.0300000003</v>
      </c>
      <c r="F60" s="113">
        <v>583370.75</v>
      </c>
      <c r="G60" s="114">
        <v>4622962.78</v>
      </c>
    </row>
    <row r="61" spans="1:7" x14ac:dyDescent="0.3">
      <c r="A61" s="41"/>
      <c r="B61" s="222"/>
      <c r="C61" s="115" t="s">
        <v>79</v>
      </c>
      <c r="D61" s="116">
        <v>0</v>
      </c>
      <c r="E61" s="117">
        <v>1080040.95</v>
      </c>
      <c r="F61" s="117">
        <v>64353.560000000005</v>
      </c>
      <c r="G61" s="118">
        <v>1144394.51</v>
      </c>
    </row>
    <row r="62" spans="1:7" ht="15" thickBot="1" x14ac:dyDescent="0.35">
      <c r="A62" s="41"/>
      <c r="B62" s="223"/>
      <c r="C62" s="119" t="s">
        <v>80</v>
      </c>
      <c r="D62" s="120">
        <v>0</v>
      </c>
      <c r="E62" s="121">
        <v>916090.14</v>
      </c>
      <c r="F62" s="121">
        <v>124418.81</v>
      </c>
      <c r="G62" s="122">
        <v>1040508.95</v>
      </c>
    </row>
    <row r="63" spans="1:7" x14ac:dyDescent="0.3">
      <c r="A63" s="41"/>
      <c r="B63" s="221" t="s">
        <v>249</v>
      </c>
      <c r="C63" s="111" t="s">
        <v>32</v>
      </c>
      <c r="D63" s="112">
        <v>0</v>
      </c>
      <c r="E63" s="113">
        <v>899970.4800000001</v>
      </c>
      <c r="F63" s="113">
        <v>1738598.7400000002</v>
      </c>
      <c r="G63" s="114">
        <v>2638569.2200000002</v>
      </c>
    </row>
    <row r="64" spans="1:7" x14ac:dyDescent="0.3">
      <c r="A64" s="41"/>
      <c r="B64" s="222"/>
      <c r="C64" s="115" t="s">
        <v>33</v>
      </c>
      <c r="D64" s="116">
        <v>0</v>
      </c>
      <c r="E64" s="117">
        <v>1473015</v>
      </c>
      <c r="F64" s="117">
        <v>1602155.8900000001</v>
      </c>
      <c r="G64" s="118">
        <v>3075170.89</v>
      </c>
    </row>
    <row r="65" spans="1:7" x14ac:dyDescent="0.3">
      <c r="A65" s="41"/>
      <c r="B65" s="222"/>
      <c r="C65" s="115" t="s">
        <v>34</v>
      </c>
      <c r="D65" s="116">
        <v>0</v>
      </c>
      <c r="E65" s="117">
        <v>239779.08000000002</v>
      </c>
      <c r="F65" s="117">
        <v>672821.69000000006</v>
      </c>
      <c r="G65" s="118">
        <v>912600.77</v>
      </c>
    </row>
    <row r="66" spans="1:7" x14ac:dyDescent="0.3">
      <c r="A66" s="41"/>
      <c r="B66" s="222"/>
      <c r="C66" s="115" t="s">
        <v>35</v>
      </c>
      <c r="D66" s="116">
        <v>0</v>
      </c>
      <c r="E66" s="117">
        <v>132237.54999999999</v>
      </c>
      <c r="F66" s="117">
        <v>13232</v>
      </c>
      <c r="G66" s="118">
        <v>145469.54999999999</v>
      </c>
    </row>
    <row r="67" spans="1:7" x14ac:dyDescent="0.3">
      <c r="A67" s="41"/>
      <c r="B67" s="222"/>
      <c r="C67" s="115" t="s">
        <v>36</v>
      </c>
      <c r="D67" s="116">
        <v>0</v>
      </c>
      <c r="E67" s="117">
        <v>906694.32</v>
      </c>
      <c r="F67" s="117">
        <v>6696.58</v>
      </c>
      <c r="G67" s="118">
        <v>913390.89999999991</v>
      </c>
    </row>
    <row r="68" spans="1:7" x14ac:dyDescent="0.3">
      <c r="A68" s="41"/>
      <c r="B68" s="222"/>
      <c r="C68" s="115" t="s">
        <v>37</v>
      </c>
      <c r="D68" s="116">
        <v>0</v>
      </c>
      <c r="E68" s="117">
        <v>1999967.4100000001</v>
      </c>
      <c r="F68" s="117">
        <v>231791.77</v>
      </c>
      <c r="G68" s="118">
        <v>2231759.1800000002</v>
      </c>
    </row>
    <row r="69" spans="1:7" ht="15" thickBot="1" x14ac:dyDescent="0.35">
      <c r="A69" s="41"/>
      <c r="B69" s="223"/>
      <c r="C69" s="119" t="s">
        <v>38</v>
      </c>
      <c r="D69" s="120">
        <v>0</v>
      </c>
      <c r="E69" s="121">
        <v>639512.04999999993</v>
      </c>
      <c r="F69" s="121">
        <v>0</v>
      </c>
      <c r="G69" s="122">
        <v>639512.04999999993</v>
      </c>
    </row>
    <row r="70" spans="1:7" ht="15" thickBot="1" x14ac:dyDescent="0.35">
      <c r="A70" s="41"/>
      <c r="B70" s="123" t="s">
        <v>27</v>
      </c>
      <c r="C70" s="75" t="s">
        <v>28</v>
      </c>
      <c r="D70" s="128">
        <v>0</v>
      </c>
      <c r="E70" s="129">
        <v>658586.68000000005</v>
      </c>
      <c r="F70" s="129">
        <v>27583.699999999997</v>
      </c>
      <c r="G70" s="130">
        <v>686170.38</v>
      </c>
    </row>
    <row r="71" spans="1:7" x14ac:dyDescent="0.3">
      <c r="A71" s="41"/>
      <c r="B71" s="221" t="s">
        <v>250</v>
      </c>
      <c r="C71" s="111" t="s">
        <v>99</v>
      </c>
      <c r="D71" s="112">
        <v>0</v>
      </c>
      <c r="E71" s="113">
        <v>1220064.8999999999</v>
      </c>
      <c r="F71" s="113">
        <v>1065402.02</v>
      </c>
      <c r="G71" s="114">
        <v>2285466.92</v>
      </c>
    </row>
    <row r="72" spans="1:7" x14ac:dyDescent="0.3">
      <c r="A72" s="41"/>
      <c r="B72" s="222"/>
      <c r="C72" s="115" t="s">
        <v>100</v>
      </c>
      <c r="D72" s="116">
        <v>0</v>
      </c>
      <c r="E72" s="117">
        <v>1888879.28</v>
      </c>
      <c r="F72" s="117">
        <v>471456.42</v>
      </c>
      <c r="G72" s="118">
        <v>2360335.7000000002</v>
      </c>
    </row>
    <row r="73" spans="1:7" x14ac:dyDescent="0.3">
      <c r="A73" s="41"/>
      <c r="B73" s="222"/>
      <c r="C73" s="115" t="s">
        <v>101</v>
      </c>
      <c r="D73" s="116">
        <v>0</v>
      </c>
      <c r="E73" s="117">
        <v>1028380.8</v>
      </c>
      <c r="F73" s="117">
        <v>122415.16</v>
      </c>
      <c r="G73" s="118">
        <v>1150795.96</v>
      </c>
    </row>
    <row r="74" spans="1:7" x14ac:dyDescent="0.3">
      <c r="A74" s="41"/>
      <c r="B74" s="222"/>
      <c r="C74" s="115" t="s">
        <v>102</v>
      </c>
      <c r="D74" s="116">
        <v>0</v>
      </c>
      <c r="E74" s="117">
        <v>812262.81</v>
      </c>
      <c r="F74" s="117">
        <v>463269.20999999996</v>
      </c>
      <c r="G74" s="118">
        <v>1275532.02</v>
      </c>
    </row>
    <row r="75" spans="1:7" x14ac:dyDescent="0.3">
      <c r="A75" s="41"/>
      <c r="B75" s="222"/>
      <c r="C75" s="115" t="s">
        <v>103</v>
      </c>
      <c r="D75" s="116">
        <v>0</v>
      </c>
      <c r="E75" s="117">
        <v>1156534.0199999998</v>
      </c>
      <c r="F75" s="117">
        <v>354320.6</v>
      </c>
      <c r="G75" s="118">
        <v>1510854.6199999996</v>
      </c>
    </row>
    <row r="76" spans="1:7" x14ac:dyDescent="0.3">
      <c r="A76" s="41"/>
      <c r="B76" s="222"/>
      <c r="C76" s="115" t="s">
        <v>104</v>
      </c>
      <c r="D76" s="116">
        <v>0</v>
      </c>
      <c r="E76" s="117">
        <v>868737.12</v>
      </c>
      <c r="F76" s="117">
        <v>412958.35</v>
      </c>
      <c r="G76" s="118">
        <v>1281695.47</v>
      </c>
    </row>
    <row r="77" spans="1:7" x14ac:dyDescent="0.3">
      <c r="A77" s="41"/>
      <c r="B77" s="222"/>
      <c r="C77" s="115" t="s">
        <v>105</v>
      </c>
      <c r="D77" s="116">
        <v>0</v>
      </c>
      <c r="E77" s="117">
        <v>504226.3</v>
      </c>
      <c r="F77" s="117">
        <v>22621.069999999996</v>
      </c>
      <c r="G77" s="118">
        <v>526847.37</v>
      </c>
    </row>
    <row r="78" spans="1:7" x14ac:dyDescent="0.3">
      <c r="A78" s="41"/>
      <c r="B78" s="222"/>
      <c r="C78" s="115" t="s">
        <v>106</v>
      </c>
      <c r="D78" s="116">
        <v>0</v>
      </c>
      <c r="E78" s="117">
        <v>645700.77</v>
      </c>
      <c r="F78" s="117">
        <v>68361.63</v>
      </c>
      <c r="G78" s="118">
        <v>714062.4</v>
      </c>
    </row>
    <row r="79" spans="1:7" x14ac:dyDescent="0.3">
      <c r="A79" s="41"/>
      <c r="B79" s="222"/>
      <c r="C79" s="115" t="s">
        <v>107</v>
      </c>
      <c r="D79" s="116">
        <v>0</v>
      </c>
      <c r="E79" s="117">
        <v>6151049.9299999997</v>
      </c>
      <c r="F79" s="117">
        <v>7131.81</v>
      </c>
      <c r="G79" s="118">
        <v>6158181.7399999993</v>
      </c>
    </row>
    <row r="80" spans="1:7" x14ac:dyDescent="0.3">
      <c r="A80" s="41"/>
      <c r="B80" s="222"/>
      <c r="C80" s="115" t="s">
        <v>108</v>
      </c>
      <c r="D80" s="116">
        <v>0</v>
      </c>
      <c r="E80" s="117">
        <v>69201.5</v>
      </c>
      <c r="F80" s="117">
        <v>9532.1</v>
      </c>
      <c r="G80" s="118">
        <v>78733.600000000006</v>
      </c>
    </row>
    <row r="81" spans="1:7" x14ac:dyDescent="0.3">
      <c r="A81" s="41"/>
      <c r="B81" s="222"/>
      <c r="C81" s="115" t="s">
        <v>109</v>
      </c>
      <c r="D81" s="116">
        <v>0</v>
      </c>
      <c r="E81" s="117">
        <v>1183554.1499999999</v>
      </c>
      <c r="F81" s="117">
        <v>548987.81999999995</v>
      </c>
      <c r="G81" s="118">
        <v>1732541.9699999997</v>
      </c>
    </row>
    <row r="82" spans="1:7" x14ac:dyDescent="0.3">
      <c r="A82" s="41"/>
      <c r="B82" s="222"/>
      <c r="C82" s="115" t="s">
        <v>110</v>
      </c>
      <c r="D82" s="116">
        <v>0</v>
      </c>
      <c r="E82" s="117">
        <v>443690.5</v>
      </c>
      <c r="F82" s="117">
        <v>18683.16</v>
      </c>
      <c r="G82" s="118">
        <v>462373.66</v>
      </c>
    </row>
    <row r="83" spans="1:7" x14ac:dyDescent="0.3">
      <c r="A83" s="41"/>
      <c r="B83" s="222"/>
      <c r="C83" s="115" t="s">
        <v>111</v>
      </c>
      <c r="D83" s="116">
        <v>0</v>
      </c>
      <c r="E83" s="117">
        <v>943513.70000000007</v>
      </c>
      <c r="F83" s="117">
        <v>882568.87</v>
      </c>
      <c r="G83" s="118">
        <v>1826082.57</v>
      </c>
    </row>
    <row r="84" spans="1:7" x14ac:dyDescent="0.3">
      <c r="A84" s="41"/>
      <c r="B84" s="222"/>
      <c r="C84" s="115" t="s">
        <v>112</v>
      </c>
      <c r="D84" s="116">
        <v>0</v>
      </c>
      <c r="E84" s="117">
        <v>359809.64999999991</v>
      </c>
      <c r="F84" s="117">
        <v>0</v>
      </c>
      <c r="G84" s="118">
        <v>359809.64999999991</v>
      </c>
    </row>
    <row r="85" spans="1:7" x14ac:dyDescent="0.3">
      <c r="A85" s="41"/>
      <c r="B85" s="222"/>
      <c r="C85" s="115" t="s">
        <v>114</v>
      </c>
      <c r="D85" s="116">
        <v>0</v>
      </c>
      <c r="E85" s="117">
        <v>0</v>
      </c>
      <c r="F85" s="117">
        <v>4556568.1100000003</v>
      </c>
      <c r="G85" s="118">
        <v>4556568.1100000003</v>
      </c>
    </row>
    <row r="86" spans="1:7" ht="15" thickBot="1" x14ac:dyDescent="0.35">
      <c r="A86" s="41"/>
      <c r="B86" s="223"/>
      <c r="C86" s="119" t="s">
        <v>127</v>
      </c>
      <c r="D86" s="120">
        <v>81.2</v>
      </c>
      <c r="E86" s="121">
        <v>0</v>
      </c>
      <c r="F86" s="121">
        <v>0</v>
      </c>
      <c r="G86" s="122">
        <v>81.2</v>
      </c>
    </row>
    <row r="87" spans="1:7" ht="15" thickBot="1" x14ac:dyDescent="0.35">
      <c r="A87" s="41"/>
      <c r="B87" s="131" t="s">
        <v>70</v>
      </c>
      <c r="C87" s="132" t="s">
        <v>71</v>
      </c>
      <c r="D87" s="133">
        <v>0</v>
      </c>
      <c r="E87" s="93">
        <v>1455517.95</v>
      </c>
      <c r="F87" s="93">
        <v>338216.77999999997</v>
      </c>
      <c r="G87" s="94">
        <v>1793734.73</v>
      </c>
    </row>
    <row r="88" spans="1:7" ht="15" thickBot="1" x14ac:dyDescent="0.35">
      <c r="A88" s="41"/>
      <c r="B88" s="131" t="s">
        <v>251</v>
      </c>
      <c r="C88" s="132" t="s">
        <v>8</v>
      </c>
      <c r="D88" s="133">
        <v>0</v>
      </c>
      <c r="E88" s="93">
        <v>0</v>
      </c>
      <c r="F88" s="93">
        <v>11737537.73</v>
      </c>
      <c r="G88" s="94">
        <v>11737537.73</v>
      </c>
    </row>
    <row r="89" spans="1:7" ht="15" thickBot="1" x14ac:dyDescent="0.35">
      <c r="A89" s="41"/>
      <c r="B89" s="131" t="s">
        <v>252</v>
      </c>
      <c r="C89" s="132" t="s">
        <v>117</v>
      </c>
      <c r="D89" s="133">
        <v>0</v>
      </c>
      <c r="E89" s="93">
        <v>0</v>
      </c>
      <c r="F89" s="93">
        <v>15258018.029999999</v>
      </c>
      <c r="G89" s="94">
        <v>15258018.029999999</v>
      </c>
    </row>
    <row r="90" spans="1:7" ht="15" thickBot="1" x14ac:dyDescent="0.35">
      <c r="A90" s="41"/>
      <c r="B90" s="131" t="s">
        <v>253</v>
      </c>
      <c r="C90" s="132" t="s">
        <v>62</v>
      </c>
      <c r="D90" s="133">
        <v>0</v>
      </c>
      <c r="E90" s="93">
        <v>0</v>
      </c>
      <c r="F90" s="93">
        <v>1188099.8600000001</v>
      </c>
      <c r="G90" s="94">
        <v>1188099.8600000001</v>
      </c>
    </row>
    <row r="91" spans="1:7" x14ac:dyDescent="0.3">
      <c r="A91" s="41"/>
      <c r="B91" s="228" t="s">
        <v>254</v>
      </c>
      <c r="C91" s="134" t="s">
        <v>89</v>
      </c>
      <c r="D91" s="135">
        <v>0</v>
      </c>
      <c r="E91" s="86">
        <v>615584.9</v>
      </c>
      <c r="F91" s="86">
        <v>947773.01000000013</v>
      </c>
      <c r="G91" s="87">
        <v>1563357.9100000001</v>
      </c>
    </row>
    <row r="92" spans="1:7" ht="15" thickBot="1" x14ac:dyDescent="0.35">
      <c r="A92" s="41"/>
      <c r="B92" s="229"/>
      <c r="C92" s="136" t="s">
        <v>90</v>
      </c>
      <c r="D92" s="137">
        <v>0</v>
      </c>
      <c r="E92" s="90">
        <v>1218294.42</v>
      </c>
      <c r="F92" s="90">
        <v>12458162.710000001</v>
      </c>
      <c r="G92" s="91">
        <v>13676457.130000001</v>
      </c>
    </row>
    <row r="93" spans="1:7" ht="15" thickBot="1" x14ac:dyDescent="0.35">
      <c r="A93" s="41"/>
      <c r="B93" s="131" t="s">
        <v>68</v>
      </c>
      <c r="C93" s="132" t="s">
        <v>69</v>
      </c>
      <c r="D93" s="133">
        <v>0</v>
      </c>
      <c r="E93" s="93">
        <v>0</v>
      </c>
      <c r="F93" s="93">
        <v>4482282.0199999996</v>
      </c>
      <c r="G93" s="94">
        <v>4482282.0199999996</v>
      </c>
    </row>
    <row r="94" spans="1:7" ht="15" thickBot="1" x14ac:dyDescent="0.35">
      <c r="A94" s="41"/>
      <c r="B94" s="131" t="s">
        <v>9</v>
      </c>
      <c r="C94" s="132" t="s">
        <v>10</v>
      </c>
      <c r="D94" s="133">
        <v>0</v>
      </c>
      <c r="E94" s="93">
        <v>847839.6</v>
      </c>
      <c r="F94" s="93">
        <v>602041.25</v>
      </c>
      <c r="G94" s="94">
        <v>1449880.85</v>
      </c>
    </row>
    <row r="95" spans="1:7" x14ac:dyDescent="0.3">
      <c r="A95" s="41"/>
      <c r="B95" s="221" t="s">
        <v>255</v>
      </c>
      <c r="C95" s="111" t="s">
        <v>40</v>
      </c>
      <c r="D95" s="112">
        <v>20931658.530000001</v>
      </c>
      <c r="E95" s="113">
        <v>0</v>
      </c>
      <c r="F95" s="113">
        <v>0</v>
      </c>
      <c r="G95" s="114">
        <v>20931658.530000001</v>
      </c>
    </row>
    <row r="96" spans="1:7" x14ac:dyDescent="0.3">
      <c r="A96" s="41"/>
      <c r="B96" s="222"/>
      <c r="C96" s="115" t="s">
        <v>42</v>
      </c>
      <c r="D96" s="116">
        <v>46665642.780000001</v>
      </c>
      <c r="E96" s="117">
        <v>0</v>
      </c>
      <c r="F96" s="117">
        <v>0</v>
      </c>
      <c r="G96" s="118">
        <v>46665642.780000001</v>
      </c>
    </row>
    <row r="97" spans="1:7" x14ac:dyDescent="0.3">
      <c r="A97" s="41"/>
      <c r="B97" s="222"/>
      <c r="C97" s="115" t="s">
        <v>43</v>
      </c>
      <c r="D97" s="116">
        <v>251.72</v>
      </c>
      <c r="E97" s="117">
        <v>0</v>
      </c>
      <c r="F97" s="117">
        <v>0</v>
      </c>
      <c r="G97" s="118">
        <v>251.72</v>
      </c>
    </row>
    <row r="98" spans="1:7" ht="15" thickBot="1" x14ac:dyDescent="0.35">
      <c r="A98" s="41"/>
      <c r="B98" s="223"/>
      <c r="C98" s="119" t="s">
        <v>44</v>
      </c>
      <c r="D98" s="120">
        <v>26195798.960000001</v>
      </c>
      <c r="E98" s="121">
        <v>0</v>
      </c>
      <c r="F98" s="121">
        <v>0</v>
      </c>
      <c r="G98" s="122">
        <v>26195798.960000001</v>
      </c>
    </row>
    <row r="99" spans="1:7" x14ac:dyDescent="0.3">
      <c r="A99" s="41"/>
      <c r="B99" s="221" t="s">
        <v>45</v>
      </c>
      <c r="C99" s="111" t="s">
        <v>199</v>
      </c>
      <c r="D99" s="112">
        <v>7283462.9500000002</v>
      </c>
      <c r="E99" s="113">
        <v>0</v>
      </c>
      <c r="F99" s="113">
        <v>0</v>
      </c>
      <c r="G99" s="114">
        <v>7283462.9500000002</v>
      </c>
    </row>
    <row r="100" spans="1:7" x14ac:dyDescent="0.3">
      <c r="A100" s="41"/>
      <c r="B100" s="222"/>
      <c r="C100" s="115" t="s">
        <v>256</v>
      </c>
      <c r="D100" s="116">
        <v>2403850.27</v>
      </c>
      <c r="E100" s="117">
        <v>0</v>
      </c>
      <c r="F100" s="117">
        <v>0</v>
      </c>
      <c r="G100" s="118">
        <v>2403850.27</v>
      </c>
    </row>
    <row r="101" spans="1:7" x14ac:dyDescent="0.3">
      <c r="A101" s="41"/>
      <c r="B101" s="222"/>
      <c r="C101" s="115" t="s">
        <v>257</v>
      </c>
      <c r="D101" s="116">
        <v>1140517.32</v>
      </c>
      <c r="E101" s="117">
        <v>0</v>
      </c>
      <c r="F101" s="117">
        <v>0</v>
      </c>
      <c r="G101" s="118">
        <v>1140517.32</v>
      </c>
    </row>
    <row r="102" spans="1:7" x14ac:dyDescent="0.3">
      <c r="A102" s="41"/>
      <c r="B102" s="222"/>
      <c r="C102" s="115" t="s">
        <v>258</v>
      </c>
      <c r="D102" s="116">
        <v>514652.71</v>
      </c>
      <c r="E102" s="117">
        <v>0</v>
      </c>
      <c r="F102" s="117">
        <v>0</v>
      </c>
      <c r="G102" s="118">
        <v>514652.71</v>
      </c>
    </row>
    <row r="103" spans="1:7" x14ac:dyDescent="0.3">
      <c r="A103" s="41"/>
      <c r="B103" s="222"/>
      <c r="C103" s="115" t="s">
        <v>259</v>
      </c>
      <c r="D103" s="116">
        <v>1707871.48</v>
      </c>
      <c r="E103" s="117">
        <v>0</v>
      </c>
      <c r="F103" s="117">
        <v>0</v>
      </c>
      <c r="G103" s="118">
        <v>1707871.48</v>
      </c>
    </row>
    <row r="104" spans="1:7" x14ac:dyDescent="0.3">
      <c r="A104" s="41"/>
      <c r="B104" s="222"/>
      <c r="C104" s="115" t="s">
        <v>260</v>
      </c>
      <c r="D104" s="116">
        <v>2031284.38</v>
      </c>
      <c r="E104" s="117">
        <v>0</v>
      </c>
      <c r="F104" s="117">
        <v>0</v>
      </c>
      <c r="G104" s="118">
        <v>2031284.38</v>
      </c>
    </row>
    <row r="105" spans="1:7" x14ac:dyDescent="0.3">
      <c r="A105" s="41"/>
      <c r="B105" s="222"/>
      <c r="C105" s="115" t="s">
        <v>261</v>
      </c>
      <c r="D105" s="116">
        <v>4166521.99</v>
      </c>
      <c r="E105" s="117">
        <v>0</v>
      </c>
      <c r="F105" s="117">
        <v>0</v>
      </c>
      <c r="G105" s="118">
        <v>4166521.99</v>
      </c>
    </row>
    <row r="106" spans="1:7" x14ac:dyDescent="0.3">
      <c r="A106" s="41"/>
      <c r="B106" s="222"/>
      <c r="C106" s="115" t="s">
        <v>262</v>
      </c>
      <c r="D106" s="116">
        <v>189619.98</v>
      </c>
      <c r="E106" s="117">
        <v>0</v>
      </c>
      <c r="F106" s="117">
        <v>0</v>
      </c>
      <c r="G106" s="118">
        <v>189619.98</v>
      </c>
    </row>
    <row r="107" spans="1:7" x14ac:dyDescent="0.3">
      <c r="A107" s="41"/>
      <c r="B107" s="222"/>
      <c r="C107" s="115" t="s">
        <v>263</v>
      </c>
      <c r="D107" s="116">
        <v>163073.18</v>
      </c>
      <c r="E107" s="117">
        <v>0</v>
      </c>
      <c r="F107" s="117">
        <v>0</v>
      </c>
      <c r="G107" s="118">
        <v>163073.18</v>
      </c>
    </row>
    <row r="108" spans="1:7" x14ac:dyDescent="0.3">
      <c r="A108" s="41"/>
      <c r="B108" s="222"/>
      <c r="C108" s="115" t="s">
        <v>264</v>
      </c>
      <c r="D108" s="116">
        <v>303391.96999999997</v>
      </c>
      <c r="E108" s="117">
        <v>0</v>
      </c>
      <c r="F108" s="117">
        <v>0</v>
      </c>
      <c r="G108" s="118">
        <v>303391.96999999997</v>
      </c>
    </row>
    <row r="109" spans="1:7" x14ac:dyDescent="0.3">
      <c r="A109" s="41"/>
      <c r="B109" s="222"/>
      <c r="C109" s="115" t="s">
        <v>265</v>
      </c>
      <c r="D109" s="116">
        <v>299599.57</v>
      </c>
      <c r="E109" s="117">
        <v>0</v>
      </c>
      <c r="F109" s="117">
        <v>0</v>
      </c>
      <c r="G109" s="118">
        <v>299599.57</v>
      </c>
    </row>
    <row r="110" spans="1:7" x14ac:dyDescent="0.3">
      <c r="A110" s="41"/>
      <c r="B110" s="222"/>
      <c r="C110" s="115" t="s">
        <v>266</v>
      </c>
      <c r="D110" s="116">
        <v>189619.98</v>
      </c>
      <c r="E110" s="117">
        <v>0</v>
      </c>
      <c r="F110" s="117">
        <v>0</v>
      </c>
      <c r="G110" s="118">
        <v>189619.98</v>
      </c>
    </row>
    <row r="111" spans="1:7" x14ac:dyDescent="0.3">
      <c r="A111" s="41"/>
      <c r="B111" s="222"/>
      <c r="C111" s="115" t="s">
        <v>267</v>
      </c>
      <c r="D111" s="116">
        <v>276845.17</v>
      </c>
      <c r="E111" s="117">
        <v>0</v>
      </c>
      <c r="F111" s="117">
        <v>0</v>
      </c>
      <c r="G111" s="118">
        <v>276845.17</v>
      </c>
    </row>
    <row r="112" spans="1:7" x14ac:dyDescent="0.3">
      <c r="A112" s="41"/>
      <c r="B112" s="222"/>
      <c r="C112" s="115" t="s">
        <v>268</v>
      </c>
      <c r="D112" s="116">
        <v>492668.12</v>
      </c>
      <c r="E112" s="117">
        <v>0</v>
      </c>
      <c r="F112" s="117">
        <v>0</v>
      </c>
      <c r="G112" s="118">
        <v>492668.12</v>
      </c>
    </row>
    <row r="113" spans="1:7" x14ac:dyDescent="0.3">
      <c r="A113" s="41"/>
      <c r="B113" s="222"/>
      <c r="C113" s="115" t="s">
        <v>269</v>
      </c>
      <c r="D113" s="116">
        <v>788269</v>
      </c>
      <c r="E113" s="117">
        <v>0</v>
      </c>
      <c r="F113" s="117">
        <v>0</v>
      </c>
      <c r="G113" s="118">
        <v>788269</v>
      </c>
    </row>
    <row r="114" spans="1:7" x14ac:dyDescent="0.3">
      <c r="A114" s="41"/>
      <c r="B114" s="222"/>
      <c r="C114" s="115" t="s">
        <v>270</v>
      </c>
      <c r="D114" s="116">
        <v>492668.12</v>
      </c>
      <c r="E114" s="117">
        <v>0</v>
      </c>
      <c r="F114" s="117">
        <v>0</v>
      </c>
      <c r="G114" s="118">
        <v>492668.12</v>
      </c>
    </row>
    <row r="115" spans="1:7" x14ac:dyDescent="0.3">
      <c r="A115" s="41"/>
      <c r="B115" s="222"/>
      <c r="C115" s="115" t="s">
        <v>271</v>
      </c>
      <c r="D115" s="116">
        <v>1182403.5</v>
      </c>
      <c r="E115" s="117">
        <v>0</v>
      </c>
      <c r="F115" s="117">
        <v>0</v>
      </c>
      <c r="G115" s="118">
        <v>1182403.5</v>
      </c>
    </row>
    <row r="116" spans="1:7" x14ac:dyDescent="0.3">
      <c r="A116" s="41"/>
      <c r="B116" s="222"/>
      <c r="C116" s="115" t="s">
        <v>272</v>
      </c>
      <c r="D116" s="116">
        <v>1371524.33</v>
      </c>
      <c r="E116" s="117">
        <v>0</v>
      </c>
      <c r="F116" s="117">
        <v>0</v>
      </c>
      <c r="G116" s="118">
        <v>1371524.33</v>
      </c>
    </row>
    <row r="117" spans="1:7" x14ac:dyDescent="0.3">
      <c r="A117" s="41"/>
      <c r="B117" s="222"/>
      <c r="C117" s="115" t="s">
        <v>273</v>
      </c>
      <c r="D117" s="116">
        <v>2013612.46</v>
      </c>
      <c r="E117" s="117">
        <v>0</v>
      </c>
      <c r="F117" s="117">
        <v>0</v>
      </c>
      <c r="G117" s="118">
        <v>2013612.46</v>
      </c>
    </row>
    <row r="118" spans="1:7" x14ac:dyDescent="0.3">
      <c r="A118" s="41"/>
      <c r="B118" s="222"/>
      <c r="C118" s="115" t="s">
        <v>274</v>
      </c>
      <c r="D118" s="116">
        <v>143464.95999999999</v>
      </c>
      <c r="E118" s="117">
        <v>0</v>
      </c>
      <c r="F118" s="117">
        <v>0</v>
      </c>
      <c r="G118" s="118">
        <v>143464.95999999999</v>
      </c>
    </row>
    <row r="119" spans="1:7" x14ac:dyDescent="0.3">
      <c r="A119" s="41"/>
      <c r="B119" s="222"/>
      <c r="C119" s="115" t="s">
        <v>275</v>
      </c>
      <c r="D119" s="116">
        <v>178919.36</v>
      </c>
      <c r="E119" s="117">
        <v>0</v>
      </c>
      <c r="F119" s="117">
        <v>0</v>
      </c>
      <c r="G119" s="118">
        <v>178919.36</v>
      </c>
    </row>
    <row r="120" spans="1:7" x14ac:dyDescent="0.3">
      <c r="A120" s="41"/>
      <c r="B120" s="222"/>
      <c r="C120" s="115" t="s">
        <v>276</v>
      </c>
      <c r="D120" s="116">
        <v>132355.51</v>
      </c>
      <c r="E120" s="117">
        <v>0</v>
      </c>
      <c r="F120" s="117">
        <v>0</v>
      </c>
      <c r="G120" s="118">
        <v>132355.51</v>
      </c>
    </row>
    <row r="121" spans="1:7" x14ac:dyDescent="0.3">
      <c r="A121" s="41"/>
      <c r="B121" s="222"/>
      <c r="C121" s="115" t="s">
        <v>277</v>
      </c>
      <c r="D121" s="116">
        <v>3387898.05</v>
      </c>
      <c r="E121" s="117">
        <v>0</v>
      </c>
      <c r="F121" s="117">
        <v>0</v>
      </c>
      <c r="G121" s="118">
        <v>3387898.05</v>
      </c>
    </row>
    <row r="122" spans="1:7" x14ac:dyDescent="0.3">
      <c r="A122" s="41"/>
      <c r="B122" s="222"/>
      <c r="C122" s="115" t="s">
        <v>278</v>
      </c>
      <c r="D122" s="116">
        <v>1865355.27</v>
      </c>
      <c r="E122" s="117">
        <v>0</v>
      </c>
      <c r="F122" s="117">
        <v>0</v>
      </c>
      <c r="G122" s="118">
        <v>1865355.27</v>
      </c>
    </row>
    <row r="123" spans="1:7" x14ac:dyDescent="0.3">
      <c r="A123" s="41"/>
      <c r="B123" s="222"/>
      <c r="C123" s="115" t="s">
        <v>279</v>
      </c>
      <c r="D123" s="116">
        <v>581812.31000000006</v>
      </c>
      <c r="E123" s="117">
        <v>0</v>
      </c>
      <c r="F123" s="117">
        <v>0</v>
      </c>
      <c r="G123" s="118">
        <v>581812.31000000006</v>
      </c>
    </row>
    <row r="124" spans="1:7" x14ac:dyDescent="0.3">
      <c r="A124" s="41"/>
      <c r="B124" s="222"/>
      <c r="C124" s="115" t="s">
        <v>280</v>
      </c>
      <c r="D124" s="116">
        <v>1023011.84</v>
      </c>
      <c r="E124" s="117">
        <v>0</v>
      </c>
      <c r="F124" s="117">
        <v>0</v>
      </c>
      <c r="G124" s="118">
        <v>1023011.84</v>
      </c>
    </row>
    <row r="125" spans="1:7" x14ac:dyDescent="0.3">
      <c r="A125" s="41"/>
      <c r="B125" s="222"/>
      <c r="C125" s="115" t="s">
        <v>281</v>
      </c>
      <c r="D125" s="116">
        <v>117265.52</v>
      </c>
      <c r="E125" s="117">
        <v>0</v>
      </c>
      <c r="F125" s="117">
        <v>0</v>
      </c>
      <c r="G125" s="118">
        <v>117265.52</v>
      </c>
    </row>
    <row r="126" spans="1:7" x14ac:dyDescent="0.3">
      <c r="A126" s="41"/>
      <c r="B126" s="222"/>
      <c r="C126" s="115" t="s">
        <v>282</v>
      </c>
      <c r="D126" s="116">
        <v>181449.06</v>
      </c>
      <c r="E126" s="117">
        <v>0</v>
      </c>
      <c r="F126" s="117">
        <v>0</v>
      </c>
      <c r="G126" s="118">
        <v>181449.06</v>
      </c>
    </row>
    <row r="127" spans="1:7" x14ac:dyDescent="0.3">
      <c r="A127" s="41"/>
      <c r="B127" s="222"/>
      <c r="C127" s="115" t="s">
        <v>283</v>
      </c>
      <c r="D127" s="116">
        <v>665856.04</v>
      </c>
      <c r="E127" s="117">
        <v>0</v>
      </c>
      <c r="F127" s="117">
        <v>0</v>
      </c>
      <c r="G127" s="118">
        <v>665856.04</v>
      </c>
    </row>
    <row r="128" spans="1:7" x14ac:dyDescent="0.3">
      <c r="A128" s="41"/>
      <c r="B128" s="222"/>
      <c r="C128" s="115" t="s">
        <v>284</v>
      </c>
      <c r="D128" s="116">
        <v>258077.8</v>
      </c>
      <c r="E128" s="117">
        <v>0</v>
      </c>
      <c r="F128" s="117">
        <v>0</v>
      </c>
      <c r="G128" s="118">
        <v>258077.8</v>
      </c>
    </row>
    <row r="129" spans="1:7" x14ac:dyDescent="0.3">
      <c r="A129" s="41"/>
      <c r="B129" s="222"/>
      <c r="C129" s="115" t="s">
        <v>285</v>
      </c>
      <c r="D129" s="116">
        <v>225015.8</v>
      </c>
      <c r="E129" s="117">
        <v>0</v>
      </c>
      <c r="F129" s="117">
        <v>0</v>
      </c>
      <c r="G129" s="118">
        <v>225015.8</v>
      </c>
    </row>
    <row r="130" spans="1:7" x14ac:dyDescent="0.3">
      <c r="A130" s="41"/>
      <c r="B130" s="222"/>
      <c r="C130" s="115" t="s">
        <v>286</v>
      </c>
      <c r="D130" s="116">
        <v>893208.5</v>
      </c>
      <c r="E130" s="117">
        <v>0</v>
      </c>
      <c r="F130" s="117">
        <v>0</v>
      </c>
      <c r="G130" s="118">
        <v>893208.5</v>
      </c>
    </row>
    <row r="131" spans="1:7" x14ac:dyDescent="0.3">
      <c r="A131" s="41"/>
      <c r="B131" s="222"/>
      <c r="C131" s="115" t="s">
        <v>287</v>
      </c>
      <c r="D131" s="116">
        <v>530609.81999999995</v>
      </c>
      <c r="E131" s="117">
        <v>0</v>
      </c>
      <c r="F131" s="117">
        <v>0</v>
      </c>
      <c r="G131" s="118">
        <v>530609.81999999995</v>
      </c>
    </row>
    <row r="132" spans="1:7" x14ac:dyDescent="0.3">
      <c r="A132" s="41"/>
      <c r="B132" s="222"/>
      <c r="C132" s="115" t="s">
        <v>288</v>
      </c>
      <c r="D132" s="116">
        <v>549063.74</v>
      </c>
      <c r="E132" s="117">
        <v>0</v>
      </c>
      <c r="F132" s="117">
        <v>0</v>
      </c>
      <c r="G132" s="118">
        <v>549063.74</v>
      </c>
    </row>
    <row r="133" spans="1:7" ht="15" thickBot="1" x14ac:dyDescent="0.35">
      <c r="A133" s="41"/>
      <c r="B133" s="223"/>
      <c r="C133" s="119" t="s">
        <v>289</v>
      </c>
      <c r="D133" s="120">
        <v>287654.71999999997</v>
      </c>
      <c r="E133" s="121">
        <v>0</v>
      </c>
      <c r="F133" s="121">
        <v>0</v>
      </c>
      <c r="G133" s="122">
        <v>287654.71999999997</v>
      </c>
    </row>
    <row r="134" spans="1:7" ht="15" thickBot="1" x14ac:dyDescent="0.35">
      <c r="A134" s="41"/>
      <c r="B134" s="131" t="s">
        <v>290</v>
      </c>
      <c r="C134" s="132" t="s">
        <v>119</v>
      </c>
      <c r="D134" s="133">
        <v>0</v>
      </c>
      <c r="E134" s="93">
        <v>0</v>
      </c>
      <c r="F134" s="93">
        <v>487784</v>
      </c>
      <c r="G134" s="94">
        <v>487784</v>
      </c>
    </row>
    <row r="135" spans="1:7" ht="15" thickBot="1" x14ac:dyDescent="0.35">
      <c r="A135" s="41"/>
      <c r="B135" s="219" t="s">
        <v>291</v>
      </c>
      <c r="C135" s="224"/>
      <c r="D135" s="138">
        <f>SUM(D6:D134)</f>
        <v>131775239.37999997</v>
      </c>
      <c r="E135" s="139">
        <f t="shared" ref="E135:G135" si="0">SUM(E6:E134)</f>
        <v>126171408.64</v>
      </c>
      <c r="F135" s="139">
        <f t="shared" si="0"/>
        <v>108455471.62000002</v>
      </c>
      <c r="G135" s="105">
        <f t="shared" si="0"/>
        <v>366402119.6400001</v>
      </c>
    </row>
  </sheetData>
  <mergeCells count="18">
    <mergeCell ref="B135:C135"/>
    <mergeCell ref="B25:B28"/>
    <mergeCell ref="B29:B37"/>
    <mergeCell ref="B38:B43"/>
    <mergeCell ref="B44:B51"/>
    <mergeCell ref="B52:B59"/>
    <mergeCell ref="B60:B62"/>
    <mergeCell ref="B63:B69"/>
    <mergeCell ref="B71:B86"/>
    <mergeCell ref="B91:B92"/>
    <mergeCell ref="B95:B98"/>
    <mergeCell ref="B99:B133"/>
    <mergeCell ref="B21:B24"/>
    <mergeCell ref="B3:G3"/>
    <mergeCell ref="B6:B9"/>
    <mergeCell ref="B10:B13"/>
    <mergeCell ref="B14:B15"/>
    <mergeCell ref="B17:B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119"/>
  <sheetViews>
    <sheetView topLeftCell="A113" workbookViewId="0">
      <selection activeCell="G124" sqref="G124"/>
    </sheetView>
  </sheetViews>
  <sheetFormatPr baseColWidth="10" defaultRowHeight="14.4" x14ac:dyDescent="0.3"/>
  <cols>
    <col min="2" max="2" width="68.88671875" bestFit="1" customWidth="1"/>
    <col min="3" max="3" width="6.109375" bestFit="1" customWidth="1"/>
    <col min="4" max="4" width="27.5546875" bestFit="1" customWidth="1"/>
    <col min="5" max="5" width="18.109375" bestFit="1" customWidth="1"/>
    <col min="6" max="6" width="18" bestFit="1" customWidth="1"/>
    <col min="7" max="7" width="23.44140625" bestFit="1" customWidth="1"/>
  </cols>
  <sheetData>
    <row r="1" spans="2:7" ht="15" thickBot="1" x14ac:dyDescent="0.35"/>
    <row r="2" spans="2:7" ht="15" thickBot="1" x14ac:dyDescent="0.35">
      <c r="B2" s="160" t="s">
        <v>292</v>
      </c>
      <c r="C2" s="161"/>
      <c r="D2" s="161"/>
      <c r="E2" s="161"/>
      <c r="F2" s="161"/>
      <c r="G2" s="162"/>
    </row>
    <row r="3" spans="2:7" ht="15" thickBot="1" x14ac:dyDescent="0.35"/>
    <row r="4" spans="2:7" ht="15" thickBot="1" x14ac:dyDescent="0.35">
      <c r="B4" s="140" t="s">
        <v>293</v>
      </c>
      <c r="C4" s="141" t="s">
        <v>196</v>
      </c>
      <c r="D4" s="141" t="s">
        <v>3</v>
      </c>
      <c r="E4" s="141" t="s">
        <v>4</v>
      </c>
      <c r="F4" s="141" t="s">
        <v>5</v>
      </c>
      <c r="G4" s="142" t="s">
        <v>6</v>
      </c>
    </row>
    <row r="5" spans="2:7" x14ac:dyDescent="0.3">
      <c r="B5" s="221" t="s">
        <v>244</v>
      </c>
      <c r="C5" s="143" t="s">
        <v>57</v>
      </c>
      <c r="D5" s="26">
        <v>0</v>
      </c>
      <c r="E5" s="26">
        <v>880656.90000000014</v>
      </c>
      <c r="F5" s="26">
        <v>87299.739999999991</v>
      </c>
      <c r="G5" s="144">
        <v>967956.64000000013</v>
      </c>
    </row>
    <row r="6" spans="2:7" x14ac:dyDescent="0.3">
      <c r="B6" s="222"/>
      <c r="C6" s="145" t="s">
        <v>58</v>
      </c>
      <c r="D6" s="27">
        <v>0</v>
      </c>
      <c r="E6" s="27">
        <v>246778.75</v>
      </c>
      <c r="F6" s="27">
        <v>51377.600000000006</v>
      </c>
      <c r="G6" s="146">
        <v>298156.34999999998</v>
      </c>
    </row>
    <row r="7" spans="2:7" x14ac:dyDescent="0.3">
      <c r="B7" s="222"/>
      <c r="C7" s="145" t="s">
        <v>59</v>
      </c>
      <c r="D7" s="27">
        <v>0</v>
      </c>
      <c r="E7" s="27">
        <v>3594979.5500000003</v>
      </c>
      <c r="F7" s="27">
        <v>525222.21000000008</v>
      </c>
      <c r="G7" s="146">
        <v>4120201.7600000002</v>
      </c>
    </row>
    <row r="8" spans="2:7" ht="15" thickBot="1" x14ac:dyDescent="0.35">
      <c r="B8" s="223"/>
      <c r="C8" s="147" t="s">
        <v>60</v>
      </c>
      <c r="D8" s="28">
        <v>0</v>
      </c>
      <c r="E8" s="28">
        <v>0</v>
      </c>
      <c r="F8" s="28">
        <v>2038262.6300000001</v>
      </c>
      <c r="G8" s="148">
        <v>2038262.6300000001</v>
      </c>
    </row>
    <row r="9" spans="2:7" x14ac:dyDescent="0.3">
      <c r="B9" s="221" t="s">
        <v>19</v>
      </c>
      <c r="C9" s="143" t="s">
        <v>20</v>
      </c>
      <c r="D9" s="26">
        <v>0</v>
      </c>
      <c r="E9" s="26">
        <v>1131854.6499999999</v>
      </c>
      <c r="F9" s="26">
        <v>299115.48000000004</v>
      </c>
      <c r="G9" s="144">
        <v>1430970.13</v>
      </c>
    </row>
    <row r="10" spans="2:7" x14ac:dyDescent="0.3">
      <c r="B10" s="222"/>
      <c r="C10" s="145" t="s">
        <v>21</v>
      </c>
      <c r="D10" s="27">
        <v>0</v>
      </c>
      <c r="E10" s="27">
        <v>100659.7</v>
      </c>
      <c r="F10" s="27">
        <v>9916.2800000000007</v>
      </c>
      <c r="G10" s="146">
        <v>110575.98</v>
      </c>
    </row>
    <row r="11" spans="2:7" x14ac:dyDescent="0.3">
      <c r="B11" s="222"/>
      <c r="C11" s="145" t="s">
        <v>22</v>
      </c>
      <c r="D11" s="27">
        <v>0</v>
      </c>
      <c r="E11" s="27">
        <v>96670.7</v>
      </c>
      <c r="F11" s="27">
        <v>0</v>
      </c>
      <c r="G11" s="146">
        <v>96670.7</v>
      </c>
    </row>
    <row r="12" spans="2:7" ht="15" thickBot="1" x14ac:dyDescent="0.35">
      <c r="B12" s="223"/>
      <c r="C12" s="147" t="s">
        <v>23</v>
      </c>
      <c r="D12" s="28">
        <v>0</v>
      </c>
      <c r="E12" s="28">
        <v>94944.3</v>
      </c>
      <c r="F12" s="28">
        <v>543.37</v>
      </c>
      <c r="G12" s="148">
        <v>95487.67</v>
      </c>
    </row>
    <row r="13" spans="2:7" x14ac:dyDescent="0.3">
      <c r="B13" s="221" t="s">
        <v>245</v>
      </c>
      <c r="C13" s="143" t="s">
        <v>25</v>
      </c>
      <c r="D13" s="26">
        <v>0</v>
      </c>
      <c r="E13" s="26">
        <v>625154.30000000005</v>
      </c>
      <c r="F13" s="26">
        <v>175568.78</v>
      </c>
      <c r="G13" s="144">
        <v>800723.08000000007</v>
      </c>
    </row>
    <row r="14" spans="2:7" ht="15" thickBot="1" x14ac:dyDescent="0.35">
      <c r="B14" s="223"/>
      <c r="C14" s="147" t="s">
        <v>26</v>
      </c>
      <c r="D14" s="28">
        <v>0</v>
      </c>
      <c r="E14" s="28">
        <v>701583.1</v>
      </c>
      <c r="F14" s="28">
        <v>722169.1100000001</v>
      </c>
      <c r="G14" s="148">
        <v>1423752.21</v>
      </c>
    </row>
    <row r="15" spans="2:7" ht="15" thickBot="1" x14ac:dyDescent="0.35">
      <c r="B15" s="123" t="s">
        <v>81</v>
      </c>
      <c r="C15" s="73" t="s">
        <v>82</v>
      </c>
      <c r="D15" s="74">
        <v>0</v>
      </c>
      <c r="E15" s="74">
        <v>49146100.579999998</v>
      </c>
      <c r="F15" s="74">
        <v>9993180.1099999994</v>
      </c>
      <c r="G15" s="149">
        <v>59139280.689999998</v>
      </c>
    </row>
    <row r="16" spans="2:7" x14ac:dyDescent="0.3">
      <c r="B16" s="221" t="s">
        <v>63</v>
      </c>
      <c r="C16" s="143" t="s">
        <v>64</v>
      </c>
      <c r="D16" s="26">
        <v>0</v>
      </c>
      <c r="E16" s="26">
        <v>1220460.8399999999</v>
      </c>
      <c r="F16" s="26">
        <v>1295438.0100000002</v>
      </c>
      <c r="G16" s="144">
        <v>2515898.85</v>
      </c>
    </row>
    <row r="17" spans="2:7" x14ac:dyDescent="0.3">
      <c r="B17" s="222"/>
      <c r="C17" s="145" t="s">
        <v>65</v>
      </c>
      <c r="D17" s="27">
        <v>0</v>
      </c>
      <c r="E17" s="27">
        <v>1407878.8</v>
      </c>
      <c r="F17" s="27">
        <v>216141.87</v>
      </c>
      <c r="G17" s="146">
        <v>1624020.67</v>
      </c>
    </row>
    <row r="18" spans="2:7" x14ac:dyDescent="0.3">
      <c r="B18" s="222"/>
      <c r="C18" s="145" t="s">
        <v>66</v>
      </c>
      <c r="D18" s="27">
        <v>0</v>
      </c>
      <c r="E18" s="27">
        <v>4754756.17</v>
      </c>
      <c r="F18" s="27">
        <v>0</v>
      </c>
      <c r="G18" s="146">
        <v>4754756.17</v>
      </c>
    </row>
    <row r="19" spans="2:7" ht="15" thickBot="1" x14ac:dyDescent="0.35">
      <c r="B19" s="223"/>
      <c r="C19" s="147" t="s">
        <v>67</v>
      </c>
      <c r="D19" s="28">
        <v>0</v>
      </c>
      <c r="E19" s="28">
        <v>224683.95</v>
      </c>
      <c r="F19" s="28">
        <v>0</v>
      </c>
      <c r="G19" s="148">
        <v>224683.95</v>
      </c>
    </row>
    <row r="20" spans="2:7" x14ac:dyDescent="0.3">
      <c r="B20" s="221" t="s">
        <v>72</v>
      </c>
      <c r="C20" s="143" t="s">
        <v>73</v>
      </c>
      <c r="D20" s="26">
        <v>0</v>
      </c>
      <c r="E20" s="26">
        <v>2075588.2000000002</v>
      </c>
      <c r="F20" s="26">
        <v>203927.64999999997</v>
      </c>
      <c r="G20" s="144">
        <v>2279515.85</v>
      </c>
    </row>
    <row r="21" spans="2:7" x14ac:dyDescent="0.3">
      <c r="B21" s="222"/>
      <c r="C21" s="145" t="s">
        <v>74</v>
      </c>
      <c r="D21" s="27">
        <v>0</v>
      </c>
      <c r="E21" s="27">
        <v>608972.78999999992</v>
      </c>
      <c r="F21" s="27">
        <v>157460.45000000001</v>
      </c>
      <c r="G21" s="146">
        <v>766433.24</v>
      </c>
    </row>
    <row r="22" spans="2:7" x14ac:dyDescent="0.3">
      <c r="B22" s="222"/>
      <c r="C22" s="145" t="s">
        <v>75</v>
      </c>
      <c r="D22" s="27">
        <v>0</v>
      </c>
      <c r="E22" s="27">
        <v>297601.5</v>
      </c>
      <c r="F22" s="27">
        <v>151388.72000000003</v>
      </c>
      <c r="G22" s="146">
        <v>448990.22000000003</v>
      </c>
    </row>
    <row r="23" spans="2:7" ht="15" thickBot="1" x14ac:dyDescent="0.35">
      <c r="B23" s="223"/>
      <c r="C23" s="147" t="s">
        <v>76</v>
      </c>
      <c r="D23" s="28">
        <v>0</v>
      </c>
      <c r="E23" s="28">
        <v>0</v>
      </c>
      <c r="F23" s="28">
        <v>73264.929999999993</v>
      </c>
      <c r="G23" s="148">
        <v>73264.929999999993</v>
      </c>
    </row>
    <row r="24" spans="2:7" x14ac:dyDescent="0.3">
      <c r="B24" s="225" t="s">
        <v>246</v>
      </c>
      <c r="C24" s="143" t="s">
        <v>85</v>
      </c>
      <c r="D24" s="26">
        <v>0</v>
      </c>
      <c r="E24" s="26">
        <v>3369275.86</v>
      </c>
      <c r="F24" s="26">
        <v>1620105.3999999994</v>
      </c>
      <c r="G24" s="144">
        <v>4989381.26</v>
      </c>
    </row>
    <row r="25" spans="2:7" x14ac:dyDescent="0.3">
      <c r="B25" s="226"/>
      <c r="C25" s="145" t="s">
        <v>86</v>
      </c>
      <c r="D25" s="27">
        <v>0</v>
      </c>
      <c r="E25" s="27">
        <v>2327485.81</v>
      </c>
      <c r="F25" s="27">
        <v>942836.64000000013</v>
      </c>
      <c r="G25" s="146">
        <v>3270322.45</v>
      </c>
    </row>
    <row r="26" spans="2:7" x14ac:dyDescent="0.3">
      <c r="B26" s="226"/>
      <c r="C26" s="145" t="s">
        <v>87</v>
      </c>
      <c r="D26" s="27">
        <v>0</v>
      </c>
      <c r="E26" s="27">
        <v>150846.80000000002</v>
      </c>
      <c r="F26" s="27">
        <v>1122945.48</v>
      </c>
      <c r="G26" s="146">
        <v>1273792.28</v>
      </c>
    </row>
    <row r="27" spans="2:7" ht="15" thickBot="1" x14ac:dyDescent="0.35">
      <c r="B27" s="227"/>
      <c r="C27" s="147" t="s">
        <v>162</v>
      </c>
      <c r="D27" s="28">
        <v>0</v>
      </c>
      <c r="E27" s="28">
        <v>0</v>
      </c>
      <c r="F27" s="28">
        <v>22563.16</v>
      </c>
      <c r="G27" s="148">
        <v>22563.16</v>
      </c>
    </row>
    <row r="28" spans="2:7" x14ac:dyDescent="0.3">
      <c r="B28" s="232" t="s">
        <v>11</v>
      </c>
      <c r="C28" s="143" t="s">
        <v>12</v>
      </c>
      <c r="D28" s="26">
        <v>0</v>
      </c>
      <c r="E28" s="26">
        <v>1706134.91</v>
      </c>
      <c r="F28" s="26">
        <v>593997.29000000015</v>
      </c>
      <c r="G28" s="144">
        <v>2300132.2000000002</v>
      </c>
    </row>
    <row r="29" spans="2:7" x14ac:dyDescent="0.3">
      <c r="B29" s="233"/>
      <c r="C29" s="145" t="s">
        <v>14</v>
      </c>
      <c r="D29" s="27">
        <v>0</v>
      </c>
      <c r="E29" s="27">
        <v>1576277.99</v>
      </c>
      <c r="F29" s="27">
        <v>3548.2999999999997</v>
      </c>
      <c r="G29" s="146">
        <v>1579826.29</v>
      </c>
    </row>
    <row r="30" spans="2:7" x14ac:dyDescent="0.3">
      <c r="B30" s="233"/>
      <c r="C30" s="145" t="s">
        <v>17</v>
      </c>
      <c r="D30" s="27">
        <v>0</v>
      </c>
      <c r="E30" s="27">
        <v>0</v>
      </c>
      <c r="F30" s="27">
        <v>11013.6</v>
      </c>
      <c r="G30" s="146">
        <v>11013.6</v>
      </c>
    </row>
    <row r="31" spans="2:7" x14ac:dyDescent="0.3">
      <c r="B31" s="233"/>
      <c r="C31" s="145" t="s">
        <v>126</v>
      </c>
      <c r="D31" s="27">
        <v>0</v>
      </c>
      <c r="E31" s="27">
        <v>0</v>
      </c>
      <c r="F31" s="27">
        <v>-0.01</v>
      </c>
      <c r="G31" s="146">
        <v>-0.01</v>
      </c>
    </row>
    <row r="32" spans="2:7" x14ac:dyDescent="0.3">
      <c r="B32" s="233"/>
      <c r="C32" s="145" t="s">
        <v>164</v>
      </c>
      <c r="D32" s="27">
        <v>0</v>
      </c>
      <c r="E32" s="27">
        <v>0</v>
      </c>
      <c r="F32" s="27">
        <v>-669568.41</v>
      </c>
      <c r="G32" s="146">
        <v>-669568.41</v>
      </c>
    </row>
    <row r="33" spans="2:7" x14ac:dyDescent="0.3">
      <c r="B33" s="233"/>
      <c r="C33" s="145" t="s">
        <v>294</v>
      </c>
      <c r="D33" s="27">
        <v>0</v>
      </c>
      <c r="E33" s="27">
        <v>0</v>
      </c>
      <c r="F33" s="27">
        <v>124031.16</v>
      </c>
      <c r="G33" s="146">
        <v>124031.16</v>
      </c>
    </row>
    <row r="34" spans="2:7" ht="15" thickBot="1" x14ac:dyDescent="0.35">
      <c r="B34" s="234"/>
      <c r="C34" s="147" t="s">
        <v>295</v>
      </c>
      <c r="D34" s="28">
        <v>0</v>
      </c>
      <c r="E34" s="28">
        <v>0</v>
      </c>
      <c r="F34" s="28">
        <v>1197183.22</v>
      </c>
      <c r="G34" s="148">
        <v>1197183.22</v>
      </c>
    </row>
    <row r="35" spans="2:7" x14ac:dyDescent="0.3">
      <c r="B35" s="232" t="s">
        <v>29</v>
      </c>
      <c r="C35" s="143" t="s">
        <v>30</v>
      </c>
      <c r="D35" s="26">
        <v>0</v>
      </c>
      <c r="E35" s="26">
        <v>835018.5</v>
      </c>
      <c r="F35" s="26">
        <v>103708.65000000001</v>
      </c>
      <c r="G35" s="144">
        <v>938727.15</v>
      </c>
    </row>
    <row r="36" spans="2:7" x14ac:dyDescent="0.3">
      <c r="B36" s="233"/>
      <c r="C36" s="145" t="s">
        <v>153</v>
      </c>
      <c r="D36" s="27">
        <v>0</v>
      </c>
      <c r="E36" s="27">
        <v>0</v>
      </c>
      <c r="F36" s="27">
        <v>658932.86</v>
      </c>
      <c r="G36" s="146">
        <v>658932.86</v>
      </c>
    </row>
    <row r="37" spans="2:7" x14ac:dyDescent="0.3">
      <c r="B37" s="233"/>
      <c r="C37" s="145" t="s">
        <v>155</v>
      </c>
      <c r="D37" s="27">
        <v>0</v>
      </c>
      <c r="E37" s="27">
        <v>0</v>
      </c>
      <c r="F37" s="27">
        <v>103800</v>
      </c>
      <c r="G37" s="146">
        <v>103800</v>
      </c>
    </row>
    <row r="38" spans="2:7" ht="15" thickBot="1" x14ac:dyDescent="0.35">
      <c r="B38" s="234"/>
      <c r="C38" s="147" t="s">
        <v>156</v>
      </c>
      <c r="D38" s="28">
        <v>0</v>
      </c>
      <c r="E38" s="28">
        <v>0</v>
      </c>
      <c r="F38" s="28">
        <v>614974</v>
      </c>
      <c r="G38" s="148">
        <v>614974</v>
      </c>
    </row>
    <row r="39" spans="2:7" x14ac:dyDescent="0.3">
      <c r="B39" s="232" t="s">
        <v>91</v>
      </c>
      <c r="C39" s="143" t="s">
        <v>92</v>
      </c>
      <c r="D39" s="26">
        <v>0</v>
      </c>
      <c r="E39" s="26">
        <v>553486.34</v>
      </c>
      <c r="F39" s="26">
        <v>288778.12</v>
      </c>
      <c r="G39" s="144">
        <v>842264.46</v>
      </c>
    </row>
    <row r="40" spans="2:7" x14ac:dyDescent="0.3">
      <c r="B40" s="233"/>
      <c r="C40" s="145" t="s">
        <v>93</v>
      </c>
      <c r="D40" s="27">
        <v>0</v>
      </c>
      <c r="E40" s="27">
        <v>621490.05000000016</v>
      </c>
      <c r="F40" s="27">
        <v>94634.069999999992</v>
      </c>
      <c r="G40" s="146">
        <v>716124.12000000011</v>
      </c>
    </row>
    <row r="41" spans="2:7" x14ac:dyDescent="0.3">
      <c r="B41" s="233"/>
      <c r="C41" s="145" t="s">
        <v>94</v>
      </c>
      <c r="D41" s="27">
        <v>0</v>
      </c>
      <c r="E41" s="27">
        <v>8194282.919999999</v>
      </c>
      <c r="F41" s="27">
        <v>-2933367.5200000005</v>
      </c>
      <c r="G41" s="146">
        <v>5260915.3999999985</v>
      </c>
    </row>
    <row r="42" spans="2:7" x14ac:dyDescent="0.3">
      <c r="B42" s="233"/>
      <c r="C42" s="145" t="s">
        <v>95</v>
      </c>
      <c r="D42" s="27">
        <v>0</v>
      </c>
      <c r="E42" s="27">
        <v>1246123.94</v>
      </c>
      <c r="F42" s="27">
        <v>2139383.8899999997</v>
      </c>
      <c r="G42" s="146">
        <v>3385507.8299999996</v>
      </c>
    </row>
    <row r="43" spans="2:7" x14ac:dyDescent="0.3">
      <c r="B43" s="233"/>
      <c r="C43" s="145" t="s">
        <v>96</v>
      </c>
      <c r="D43" s="27">
        <v>0</v>
      </c>
      <c r="E43" s="27">
        <v>259921.74999999997</v>
      </c>
      <c r="F43" s="27">
        <v>36876.119999999995</v>
      </c>
      <c r="G43" s="146">
        <v>296797.87</v>
      </c>
    </row>
    <row r="44" spans="2:7" x14ac:dyDescent="0.3">
      <c r="B44" s="233"/>
      <c r="C44" s="145" t="s">
        <v>97</v>
      </c>
      <c r="D44" s="27">
        <v>0</v>
      </c>
      <c r="E44" s="27">
        <v>1613996.25</v>
      </c>
      <c r="F44" s="27">
        <v>344792.11</v>
      </c>
      <c r="G44" s="146">
        <v>1958788.3599999999</v>
      </c>
    </row>
    <row r="45" spans="2:7" x14ac:dyDescent="0.3">
      <c r="B45" s="233"/>
      <c r="C45" s="145" t="s">
        <v>159</v>
      </c>
      <c r="D45" s="27">
        <v>0</v>
      </c>
      <c r="E45" s="27">
        <v>0</v>
      </c>
      <c r="F45" s="27">
        <v>763691.8</v>
      </c>
      <c r="G45" s="146">
        <v>763691.8</v>
      </c>
    </row>
    <row r="46" spans="2:7" ht="15" thickBot="1" x14ac:dyDescent="0.35">
      <c r="B46" s="234"/>
      <c r="C46" s="147" t="s">
        <v>170</v>
      </c>
      <c r="D46" s="28">
        <v>0</v>
      </c>
      <c r="E46" s="28">
        <v>0</v>
      </c>
      <c r="F46" s="28">
        <v>293826.61</v>
      </c>
      <c r="G46" s="148">
        <v>293826.61</v>
      </c>
    </row>
    <row r="47" spans="2:7" x14ac:dyDescent="0.3">
      <c r="B47" s="232" t="s">
        <v>248</v>
      </c>
      <c r="C47" s="143" t="s">
        <v>48</v>
      </c>
      <c r="D47" s="26">
        <v>0</v>
      </c>
      <c r="E47" s="26">
        <v>943984.44000000006</v>
      </c>
      <c r="F47" s="26">
        <v>9683291.8699999992</v>
      </c>
      <c r="G47" s="144">
        <v>10627276.309999999</v>
      </c>
    </row>
    <row r="48" spans="2:7" x14ac:dyDescent="0.3">
      <c r="B48" s="233"/>
      <c r="C48" s="145" t="s">
        <v>49</v>
      </c>
      <c r="D48" s="27">
        <v>0</v>
      </c>
      <c r="E48" s="27">
        <v>560327.06000000006</v>
      </c>
      <c r="F48" s="27">
        <v>5602.81</v>
      </c>
      <c r="G48" s="146">
        <v>565929.87000000011</v>
      </c>
    </row>
    <row r="49" spans="2:7" x14ac:dyDescent="0.3">
      <c r="B49" s="233"/>
      <c r="C49" s="145" t="s">
        <v>50</v>
      </c>
      <c r="D49" s="27">
        <v>0</v>
      </c>
      <c r="E49" s="27">
        <v>258444.58000000002</v>
      </c>
      <c r="F49" s="27">
        <v>7412.98</v>
      </c>
      <c r="G49" s="146">
        <v>265857.56</v>
      </c>
    </row>
    <row r="50" spans="2:7" x14ac:dyDescent="0.3">
      <c r="B50" s="233"/>
      <c r="C50" s="145" t="s">
        <v>51</v>
      </c>
      <c r="D50" s="27">
        <v>0</v>
      </c>
      <c r="E50" s="27">
        <v>442331.43</v>
      </c>
      <c r="F50" s="27">
        <v>64845.54</v>
      </c>
      <c r="G50" s="146">
        <v>507176.97</v>
      </c>
    </row>
    <row r="51" spans="2:7" x14ac:dyDescent="0.3">
      <c r="B51" s="233"/>
      <c r="C51" s="145" t="s">
        <v>52</v>
      </c>
      <c r="D51" s="27">
        <v>0</v>
      </c>
      <c r="E51" s="27">
        <v>223108.16</v>
      </c>
      <c r="F51" s="27">
        <v>6662.89</v>
      </c>
      <c r="G51" s="146">
        <v>229771.05000000002</v>
      </c>
    </row>
    <row r="52" spans="2:7" x14ac:dyDescent="0.3">
      <c r="B52" s="233"/>
      <c r="C52" s="145" t="s">
        <v>53</v>
      </c>
      <c r="D52" s="27">
        <v>0</v>
      </c>
      <c r="E52" s="27">
        <v>548854.66</v>
      </c>
      <c r="F52" s="27">
        <v>53853.84</v>
      </c>
      <c r="G52" s="146">
        <v>602708.5</v>
      </c>
    </row>
    <row r="53" spans="2:7" x14ac:dyDescent="0.3">
      <c r="B53" s="233"/>
      <c r="C53" s="145" t="s">
        <v>54</v>
      </c>
      <c r="D53" s="27">
        <v>0</v>
      </c>
      <c r="E53" s="27">
        <v>190326.5</v>
      </c>
      <c r="F53" s="27">
        <v>12524.68</v>
      </c>
      <c r="G53" s="146">
        <v>202851.18</v>
      </c>
    </row>
    <row r="54" spans="2:7" ht="15" thickBot="1" x14ac:dyDescent="0.35">
      <c r="B54" s="234"/>
      <c r="C54" s="147" t="s">
        <v>55</v>
      </c>
      <c r="D54" s="28">
        <v>0</v>
      </c>
      <c r="E54" s="28">
        <v>320220.26999999996</v>
      </c>
      <c r="F54" s="28">
        <v>3900</v>
      </c>
      <c r="G54" s="148">
        <v>324120.26999999996</v>
      </c>
    </row>
    <row r="55" spans="2:7" x14ac:dyDescent="0.3">
      <c r="B55" s="232" t="s">
        <v>77</v>
      </c>
      <c r="C55" s="143" t="s">
        <v>78</v>
      </c>
      <c r="D55" s="26">
        <v>0</v>
      </c>
      <c r="E55" s="26">
        <v>3760350</v>
      </c>
      <c r="F55" s="26">
        <v>593237.80999999994</v>
      </c>
      <c r="G55" s="144">
        <v>4353587.8099999996</v>
      </c>
    </row>
    <row r="56" spans="2:7" x14ac:dyDescent="0.3">
      <c r="B56" s="233"/>
      <c r="C56" s="145" t="s">
        <v>79</v>
      </c>
      <c r="D56" s="27">
        <v>0</v>
      </c>
      <c r="E56" s="27">
        <v>1083865.2</v>
      </c>
      <c r="F56" s="27">
        <v>35132.21</v>
      </c>
      <c r="G56" s="146">
        <v>1118997.4099999999</v>
      </c>
    </row>
    <row r="57" spans="2:7" ht="15" thickBot="1" x14ac:dyDescent="0.35">
      <c r="B57" s="234"/>
      <c r="C57" s="147" t="s">
        <v>80</v>
      </c>
      <c r="D57" s="28">
        <v>0</v>
      </c>
      <c r="E57" s="28">
        <v>818273.75</v>
      </c>
      <c r="F57" s="28">
        <v>366839.64999999997</v>
      </c>
      <c r="G57" s="148">
        <v>1185113.3999999999</v>
      </c>
    </row>
    <row r="58" spans="2:7" x14ac:dyDescent="0.3">
      <c r="B58" s="232" t="s">
        <v>31</v>
      </c>
      <c r="C58" s="143" t="s">
        <v>32</v>
      </c>
      <c r="D58" s="26">
        <v>0</v>
      </c>
      <c r="E58" s="26">
        <v>859306.33000000007</v>
      </c>
      <c r="F58" s="26">
        <v>1693279.83</v>
      </c>
      <c r="G58" s="144">
        <v>2552586.16</v>
      </c>
    </row>
    <row r="59" spans="2:7" x14ac:dyDescent="0.3">
      <c r="B59" s="233"/>
      <c r="C59" s="145" t="s">
        <v>33</v>
      </c>
      <c r="D59" s="27">
        <v>0</v>
      </c>
      <c r="E59" s="27">
        <v>1471458.3000000003</v>
      </c>
      <c r="F59" s="27">
        <v>11357344.460000001</v>
      </c>
      <c r="G59" s="146">
        <v>12828802.760000002</v>
      </c>
    </row>
    <row r="60" spans="2:7" x14ac:dyDescent="0.3">
      <c r="B60" s="233"/>
      <c r="C60" s="145" t="s">
        <v>34</v>
      </c>
      <c r="D60" s="27">
        <v>0</v>
      </c>
      <c r="E60" s="27">
        <v>252697.73</v>
      </c>
      <c r="F60" s="27">
        <v>106134.96</v>
      </c>
      <c r="G60" s="146">
        <v>358832.69</v>
      </c>
    </row>
    <row r="61" spans="2:7" x14ac:dyDescent="0.3">
      <c r="B61" s="233"/>
      <c r="C61" s="145" t="s">
        <v>35</v>
      </c>
      <c r="D61" s="27">
        <v>0</v>
      </c>
      <c r="E61" s="27">
        <v>130621.5</v>
      </c>
      <c r="F61" s="27">
        <v>14115.8</v>
      </c>
      <c r="G61" s="146">
        <v>144737.29999999999</v>
      </c>
    </row>
    <row r="62" spans="2:7" x14ac:dyDescent="0.3">
      <c r="B62" s="233"/>
      <c r="C62" s="145" t="s">
        <v>36</v>
      </c>
      <c r="D62" s="27">
        <v>0</v>
      </c>
      <c r="E62" s="27">
        <v>905770.47</v>
      </c>
      <c r="F62" s="27">
        <v>9012.89</v>
      </c>
      <c r="G62" s="146">
        <v>914783.36</v>
      </c>
    </row>
    <row r="63" spans="2:7" x14ac:dyDescent="0.3">
      <c r="B63" s="233"/>
      <c r="C63" s="145" t="s">
        <v>37</v>
      </c>
      <c r="D63" s="27">
        <v>0</v>
      </c>
      <c r="E63" s="27">
        <v>1988239.91</v>
      </c>
      <c r="F63" s="27">
        <v>279602.04000000004</v>
      </c>
      <c r="G63" s="146">
        <v>2267841.9500000002</v>
      </c>
    </row>
    <row r="64" spans="2:7" ht="15" thickBot="1" x14ac:dyDescent="0.35">
      <c r="B64" s="234"/>
      <c r="C64" s="147" t="s">
        <v>38</v>
      </c>
      <c r="D64" s="28">
        <v>0</v>
      </c>
      <c r="E64" s="28">
        <v>630503.79999999993</v>
      </c>
      <c r="F64" s="28">
        <v>0</v>
      </c>
      <c r="G64" s="148">
        <v>630503.79999999993</v>
      </c>
    </row>
    <row r="65" spans="2:7" ht="15" thickBot="1" x14ac:dyDescent="0.35">
      <c r="B65" s="151" t="s">
        <v>27</v>
      </c>
      <c r="C65" s="73" t="s">
        <v>28</v>
      </c>
      <c r="D65" s="74">
        <v>0</v>
      </c>
      <c r="E65" s="74">
        <v>654586.68000000005</v>
      </c>
      <c r="F65" s="74">
        <v>227219.02</v>
      </c>
      <c r="G65" s="149">
        <v>881805.70000000007</v>
      </c>
    </row>
    <row r="66" spans="2:7" x14ac:dyDescent="0.3">
      <c r="B66" s="232" t="s">
        <v>98</v>
      </c>
      <c r="C66" s="143" t="s">
        <v>99</v>
      </c>
      <c r="D66" s="26">
        <v>0</v>
      </c>
      <c r="E66" s="26">
        <v>1220059.0999999999</v>
      </c>
      <c r="F66" s="26">
        <v>1183435.04</v>
      </c>
      <c r="G66" s="144">
        <v>2403494.1399999997</v>
      </c>
    </row>
    <row r="67" spans="2:7" x14ac:dyDescent="0.3">
      <c r="B67" s="233"/>
      <c r="C67" s="145" t="s">
        <v>100</v>
      </c>
      <c r="D67" s="27">
        <v>0</v>
      </c>
      <c r="E67" s="27">
        <v>1891031.28</v>
      </c>
      <c r="F67" s="27">
        <v>23816.99</v>
      </c>
      <c r="G67" s="146">
        <v>1914848.27</v>
      </c>
    </row>
    <row r="68" spans="2:7" x14ac:dyDescent="0.3">
      <c r="B68" s="233"/>
      <c r="C68" s="145" t="s">
        <v>101</v>
      </c>
      <c r="D68" s="27">
        <v>0</v>
      </c>
      <c r="E68" s="27">
        <v>959754.8</v>
      </c>
      <c r="F68" s="27">
        <v>238288.5</v>
      </c>
      <c r="G68" s="146">
        <v>1198043.3</v>
      </c>
    </row>
    <row r="69" spans="2:7" x14ac:dyDescent="0.3">
      <c r="B69" s="233"/>
      <c r="C69" s="145" t="s">
        <v>102</v>
      </c>
      <c r="D69" s="27">
        <v>0</v>
      </c>
      <c r="E69" s="27">
        <v>838380.36</v>
      </c>
      <c r="F69" s="27">
        <v>1213501.83</v>
      </c>
      <c r="G69" s="146">
        <v>2051882.19</v>
      </c>
    </row>
    <row r="70" spans="2:7" x14ac:dyDescent="0.3">
      <c r="B70" s="233"/>
      <c r="C70" s="145" t="s">
        <v>103</v>
      </c>
      <c r="D70" s="27">
        <v>0</v>
      </c>
      <c r="E70" s="27">
        <v>1158313.92</v>
      </c>
      <c r="F70" s="27">
        <v>30874.55</v>
      </c>
      <c r="G70" s="146">
        <v>1189188.47</v>
      </c>
    </row>
    <row r="71" spans="2:7" x14ac:dyDescent="0.3">
      <c r="B71" s="233"/>
      <c r="C71" s="145" t="s">
        <v>104</v>
      </c>
      <c r="D71" s="27">
        <v>0</v>
      </c>
      <c r="E71" s="27">
        <v>871650.12</v>
      </c>
      <c r="F71" s="27">
        <v>376057.72000000003</v>
      </c>
      <c r="G71" s="146">
        <v>1247707.8400000001</v>
      </c>
    </row>
    <row r="72" spans="2:7" x14ac:dyDescent="0.3">
      <c r="B72" s="233"/>
      <c r="C72" s="145" t="s">
        <v>105</v>
      </c>
      <c r="D72" s="27">
        <v>0</v>
      </c>
      <c r="E72" s="27">
        <v>504226.3</v>
      </c>
      <c r="F72" s="27">
        <v>53292.35</v>
      </c>
      <c r="G72" s="146">
        <v>557518.65</v>
      </c>
    </row>
    <row r="73" spans="2:7" x14ac:dyDescent="0.3">
      <c r="B73" s="233"/>
      <c r="C73" s="145" t="s">
        <v>106</v>
      </c>
      <c r="D73" s="27">
        <v>0</v>
      </c>
      <c r="E73" s="27">
        <v>643958.62</v>
      </c>
      <c r="F73" s="27">
        <v>44523.139999999992</v>
      </c>
      <c r="G73" s="146">
        <v>688481.76</v>
      </c>
    </row>
    <row r="74" spans="2:7" x14ac:dyDescent="0.3">
      <c r="B74" s="233"/>
      <c r="C74" s="145" t="s">
        <v>107</v>
      </c>
      <c r="D74" s="27">
        <v>0</v>
      </c>
      <c r="E74" s="27">
        <v>2960304.08</v>
      </c>
      <c r="F74" s="27">
        <v>6094.3799999999992</v>
      </c>
      <c r="G74" s="146">
        <v>2966398.46</v>
      </c>
    </row>
    <row r="75" spans="2:7" x14ac:dyDescent="0.3">
      <c r="B75" s="233"/>
      <c r="C75" s="145" t="s">
        <v>108</v>
      </c>
      <c r="D75" s="27">
        <v>0</v>
      </c>
      <c r="E75" s="27">
        <v>69201.5</v>
      </c>
      <c r="F75" s="27">
        <v>10028.89</v>
      </c>
      <c r="G75" s="146">
        <v>79230.39</v>
      </c>
    </row>
    <row r="76" spans="2:7" x14ac:dyDescent="0.3">
      <c r="B76" s="233"/>
      <c r="C76" s="145" t="s">
        <v>109</v>
      </c>
      <c r="D76" s="27">
        <v>0</v>
      </c>
      <c r="E76" s="27">
        <v>1174375.3999999999</v>
      </c>
      <c r="F76" s="27">
        <v>463982.95999999996</v>
      </c>
      <c r="G76" s="146">
        <v>1638358.3599999999</v>
      </c>
    </row>
    <row r="77" spans="2:7" x14ac:dyDescent="0.3">
      <c r="B77" s="233"/>
      <c r="C77" s="145" t="s">
        <v>110</v>
      </c>
      <c r="D77" s="27">
        <v>0</v>
      </c>
      <c r="E77" s="27">
        <v>443690.5</v>
      </c>
      <c r="F77" s="27">
        <v>32239.829999999998</v>
      </c>
      <c r="G77" s="146">
        <v>475930.33</v>
      </c>
    </row>
    <row r="78" spans="2:7" x14ac:dyDescent="0.3">
      <c r="B78" s="233"/>
      <c r="C78" s="145" t="s">
        <v>111</v>
      </c>
      <c r="D78" s="27">
        <v>0</v>
      </c>
      <c r="E78" s="27">
        <v>927490.29999999993</v>
      </c>
      <c r="F78" s="27">
        <v>163445.26999999999</v>
      </c>
      <c r="G78" s="146">
        <v>1090935.5699999998</v>
      </c>
    </row>
    <row r="79" spans="2:7" x14ac:dyDescent="0.3">
      <c r="B79" s="233"/>
      <c r="C79" s="145" t="s">
        <v>112</v>
      </c>
      <c r="D79" s="27">
        <v>0</v>
      </c>
      <c r="E79" s="27">
        <v>368477.55</v>
      </c>
      <c r="F79" s="27">
        <v>0</v>
      </c>
      <c r="G79" s="146">
        <v>368477.55</v>
      </c>
    </row>
    <row r="80" spans="2:7" ht="15" thickBot="1" x14ac:dyDescent="0.35">
      <c r="B80" s="234"/>
      <c r="C80" s="147" t="s">
        <v>114</v>
      </c>
      <c r="D80" s="28">
        <v>0</v>
      </c>
      <c r="E80" s="28">
        <v>0</v>
      </c>
      <c r="F80" s="28">
        <v>-3747078.95</v>
      </c>
      <c r="G80" s="148">
        <v>-3747078.95</v>
      </c>
    </row>
    <row r="81" spans="2:7" ht="15" thickBot="1" x14ac:dyDescent="0.35">
      <c r="B81" s="151" t="s">
        <v>70</v>
      </c>
      <c r="C81" s="73" t="s">
        <v>71</v>
      </c>
      <c r="D81" s="74">
        <v>0</v>
      </c>
      <c r="E81" s="74">
        <v>1455898.2</v>
      </c>
      <c r="F81" s="74">
        <v>3065215.7399999998</v>
      </c>
      <c r="G81" s="149">
        <v>4521113.9399999995</v>
      </c>
    </row>
    <row r="82" spans="2:7" ht="15" thickBot="1" x14ac:dyDescent="0.35">
      <c r="B82" s="151" t="s">
        <v>251</v>
      </c>
      <c r="C82" s="73" t="s">
        <v>8</v>
      </c>
      <c r="D82" s="74">
        <v>0</v>
      </c>
      <c r="E82" s="74">
        <v>0</v>
      </c>
      <c r="F82" s="74">
        <v>9650807.5199999996</v>
      </c>
      <c r="G82" s="149">
        <v>9650807.5199999996</v>
      </c>
    </row>
    <row r="83" spans="2:7" ht="15" thickBot="1" x14ac:dyDescent="0.35">
      <c r="B83" s="151" t="s">
        <v>252</v>
      </c>
      <c r="C83" s="73" t="s">
        <v>117</v>
      </c>
      <c r="D83" s="74">
        <v>0</v>
      </c>
      <c r="E83" s="74">
        <v>0</v>
      </c>
      <c r="F83" s="74">
        <v>10775080.68</v>
      </c>
      <c r="G83" s="149">
        <v>10775080.68</v>
      </c>
    </row>
    <row r="84" spans="2:7" ht="15" thickBot="1" x14ac:dyDescent="0.35">
      <c r="B84" s="151" t="s">
        <v>314</v>
      </c>
      <c r="C84" s="73" t="s">
        <v>62</v>
      </c>
      <c r="D84" s="74">
        <v>0</v>
      </c>
      <c r="E84" s="74">
        <v>0</v>
      </c>
      <c r="F84" s="74">
        <v>1123099.8600000001</v>
      </c>
      <c r="G84" s="149">
        <v>1123099.8600000001</v>
      </c>
    </row>
    <row r="85" spans="2:7" x14ac:dyDescent="0.3">
      <c r="B85" s="232" t="s">
        <v>254</v>
      </c>
      <c r="C85" s="143" t="s">
        <v>89</v>
      </c>
      <c r="D85" s="26">
        <v>0</v>
      </c>
      <c r="E85" s="26">
        <v>588291.4</v>
      </c>
      <c r="F85" s="26">
        <v>535425.18999999994</v>
      </c>
      <c r="G85" s="144">
        <v>1123716.5899999999</v>
      </c>
    </row>
    <row r="86" spans="2:7" ht="15" thickBot="1" x14ac:dyDescent="0.35">
      <c r="B86" s="234"/>
      <c r="C86" s="147" t="s">
        <v>90</v>
      </c>
      <c r="D86" s="28">
        <v>0</v>
      </c>
      <c r="E86" s="28">
        <v>1190864.42</v>
      </c>
      <c r="F86" s="28">
        <v>11576403.730000002</v>
      </c>
      <c r="G86" s="148">
        <v>12767268.150000002</v>
      </c>
    </row>
    <row r="87" spans="2:7" ht="15" thickBot="1" x14ac:dyDescent="0.35">
      <c r="B87" s="151" t="s">
        <v>68</v>
      </c>
      <c r="C87" s="73" t="s">
        <v>69</v>
      </c>
      <c r="D87" s="74">
        <v>0</v>
      </c>
      <c r="E87" s="74">
        <v>0</v>
      </c>
      <c r="F87" s="74">
        <v>11240848.99</v>
      </c>
      <c r="G87" s="149">
        <v>11240848.99</v>
      </c>
    </row>
    <row r="88" spans="2:7" ht="15" thickBot="1" x14ac:dyDescent="0.35">
      <c r="B88" s="151" t="s">
        <v>315</v>
      </c>
      <c r="C88" s="73" t="s">
        <v>10</v>
      </c>
      <c r="D88" s="74">
        <v>0</v>
      </c>
      <c r="E88" s="74">
        <v>848539.05</v>
      </c>
      <c r="F88" s="74">
        <v>678340.84000000008</v>
      </c>
      <c r="G88" s="149">
        <v>1526879.8900000001</v>
      </c>
    </row>
    <row r="89" spans="2:7" x14ac:dyDescent="0.3">
      <c r="B89" s="232" t="s">
        <v>39</v>
      </c>
      <c r="C89" s="143" t="s">
        <v>40</v>
      </c>
      <c r="D89" s="26">
        <v>19172214.09</v>
      </c>
      <c r="E89" s="26">
        <v>0</v>
      </c>
      <c r="F89" s="26">
        <v>0</v>
      </c>
      <c r="G89" s="144">
        <v>19172214.09</v>
      </c>
    </row>
    <row r="90" spans="2:7" x14ac:dyDescent="0.3">
      <c r="B90" s="233"/>
      <c r="C90" s="145" t="s">
        <v>41</v>
      </c>
      <c r="D90" s="27">
        <v>0</v>
      </c>
      <c r="E90" s="27">
        <v>0</v>
      </c>
      <c r="F90" s="27">
        <v>0</v>
      </c>
      <c r="G90" s="146">
        <v>0</v>
      </c>
    </row>
    <row r="91" spans="2:7" x14ac:dyDescent="0.3">
      <c r="B91" s="233"/>
      <c r="C91" s="145" t="s">
        <v>42</v>
      </c>
      <c r="D91" s="27">
        <v>19324220.100000001</v>
      </c>
      <c r="E91" s="27">
        <v>0</v>
      </c>
      <c r="F91" s="27">
        <v>0</v>
      </c>
      <c r="G91" s="146">
        <v>19324220.100000001</v>
      </c>
    </row>
    <row r="92" spans="2:7" x14ac:dyDescent="0.3">
      <c r="B92" s="233"/>
      <c r="C92" s="145" t="s">
        <v>43</v>
      </c>
      <c r="D92" s="27">
        <v>414.12</v>
      </c>
      <c r="E92" s="27">
        <v>0</v>
      </c>
      <c r="F92" s="27">
        <v>0</v>
      </c>
      <c r="G92" s="146">
        <v>414.12</v>
      </c>
    </row>
    <row r="93" spans="2:7" x14ac:dyDescent="0.3">
      <c r="B93" s="233"/>
      <c r="C93" s="145" t="s">
        <v>44</v>
      </c>
      <c r="D93" s="27">
        <v>25445096.919999998</v>
      </c>
      <c r="E93" s="27">
        <v>0</v>
      </c>
      <c r="F93" s="27">
        <v>0</v>
      </c>
      <c r="G93" s="146">
        <v>25445096.919999998</v>
      </c>
    </row>
    <row r="94" spans="2:7" ht="15" thickBot="1" x14ac:dyDescent="0.35">
      <c r="B94" s="234"/>
      <c r="C94" s="147" t="s">
        <v>200</v>
      </c>
      <c r="D94" s="28">
        <v>8954736</v>
      </c>
      <c r="E94" s="28">
        <v>0</v>
      </c>
      <c r="F94" s="28">
        <v>0</v>
      </c>
      <c r="G94" s="148">
        <v>8954736</v>
      </c>
    </row>
    <row r="95" spans="2:7" x14ac:dyDescent="0.3">
      <c r="B95" s="232" t="s">
        <v>296</v>
      </c>
      <c r="C95" s="143" t="s">
        <v>183</v>
      </c>
      <c r="D95" s="26">
        <v>-26382.25</v>
      </c>
      <c r="E95" s="26">
        <v>0</v>
      </c>
      <c r="F95" s="26">
        <v>0</v>
      </c>
      <c r="G95" s="144">
        <v>-26382.25</v>
      </c>
    </row>
    <row r="96" spans="2:7" x14ac:dyDescent="0.3">
      <c r="B96" s="233"/>
      <c r="C96" s="145" t="s">
        <v>187</v>
      </c>
      <c r="D96" s="27">
        <v>-35236.379999999997</v>
      </c>
      <c r="E96" s="27">
        <v>0</v>
      </c>
      <c r="F96" s="27">
        <v>0</v>
      </c>
      <c r="G96" s="146">
        <v>-35236.379999999997</v>
      </c>
    </row>
    <row r="97" spans="2:7" x14ac:dyDescent="0.3">
      <c r="B97" s="233"/>
      <c r="C97" s="145" t="s">
        <v>222</v>
      </c>
      <c r="D97" s="27">
        <v>-0.9</v>
      </c>
      <c r="E97" s="27">
        <v>0</v>
      </c>
      <c r="F97" s="27">
        <v>0</v>
      </c>
      <c r="G97" s="146">
        <v>-0.9</v>
      </c>
    </row>
    <row r="98" spans="2:7" x14ac:dyDescent="0.3">
      <c r="B98" s="233"/>
      <c r="C98" s="145" t="s">
        <v>229</v>
      </c>
      <c r="D98" s="27">
        <v>-3652.61</v>
      </c>
      <c r="E98" s="27">
        <v>0</v>
      </c>
      <c r="F98" s="27">
        <v>0</v>
      </c>
      <c r="G98" s="146">
        <v>-3652.61</v>
      </c>
    </row>
    <row r="99" spans="2:7" x14ac:dyDescent="0.3">
      <c r="B99" s="233"/>
      <c r="C99" s="145" t="s">
        <v>233</v>
      </c>
      <c r="D99" s="27">
        <v>-15846.19</v>
      </c>
      <c r="E99" s="27">
        <v>0</v>
      </c>
      <c r="F99" s="27">
        <v>0</v>
      </c>
      <c r="G99" s="146">
        <v>-15846.19</v>
      </c>
    </row>
    <row r="100" spans="2:7" x14ac:dyDescent="0.3">
      <c r="B100" s="233"/>
      <c r="C100" s="145" t="s">
        <v>275</v>
      </c>
      <c r="D100" s="27">
        <v>-22183.83</v>
      </c>
      <c r="E100" s="27">
        <v>0</v>
      </c>
      <c r="F100" s="27">
        <v>0</v>
      </c>
      <c r="G100" s="146">
        <v>-22183.83</v>
      </c>
    </row>
    <row r="101" spans="2:7" x14ac:dyDescent="0.3">
      <c r="B101" s="233"/>
      <c r="C101" s="145" t="s">
        <v>276</v>
      </c>
      <c r="D101" s="27">
        <v>-18269.25</v>
      </c>
      <c r="E101" s="27">
        <v>0</v>
      </c>
      <c r="F101" s="27">
        <v>0</v>
      </c>
      <c r="G101" s="146">
        <v>-18269.25</v>
      </c>
    </row>
    <row r="102" spans="2:7" x14ac:dyDescent="0.3">
      <c r="B102" s="233"/>
      <c r="C102" s="145" t="s">
        <v>297</v>
      </c>
      <c r="D102" s="27">
        <v>1468380.85</v>
      </c>
      <c r="E102" s="27">
        <v>0</v>
      </c>
      <c r="F102" s="27">
        <v>0</v>
      </c>
      <c r="G102" s="146">
        <v>1468380.85</v>
      </c>
    </row>
    <row r="103" spans="2:7" x14ac:dyDescent="0.3">
      <c r="B103" s="233"/>
      <c r="C103" s="145" t="s">
        <v>298</v>
      </c>
      <c r="D103" s="27">
        <v>685570.36</v>
      </c>
      <c r="E103" s="27">
        <v>0</v>
      </c>
      <c r="F103" s="27">
        <v>0</v>
      </c>
      <c r="G103" s="146">
        <v>685570.36</v>
      </c>
    </row>
    <row r="104" spans="2:7" x14ac:dyDescent="0.3">
      <c r="B104" s="233"/>
      <c r="C104" s="145" t="s">
        <v>299</v>
      </c>
      <c r="D104" s="27">
        <v>905960.1</v>
      </c>
      <c r="E104" s="27">
        <v>0</v>
      </c>
      <c r="F104" s="27">
        <v>0</v>
      </c>
      <c r="G104" s="146">
        <v>905960.1</v>
      </c>
    </row>
    <row r="105" spans="2:7" x14ac:dyDescent="0.3">
      <c r="B105" s="233"/>
      <c r="C105" s="145" t="s">
        <v>300</v>
      </c>
      <c r="D105" s="27">
        <v>511654.24</v>
      </c>
      <c r="E105" s="27">
        <v>0</v>
      </c>
      <c r="F105" s="27">
        <v>0</v>
      </c>
      <c r="G105" s="146">
        <v>511654.24</v>
      </c>
    </row>
    <row r="106" spans="2:7" x14ac:dyDescent="0.3">
      <c r="B106" s="233"/>
      <c r="C106" s="145" t="s">
        <v>301</v>
      </c>
      <c r="D106" s="27">
        <v>548856.93000000005</v>
      </c>
      <c r="E106" s="27">
        <v>0</v>
      </c>
      <c r="F106" s="27">
        <v>0</v>
      </c>
      <c r="G106" s="146">
        <v>548856.93000000005</v>
      </c>
    </row>
    <row r="107" spans="2:7" x14ac:dyDescent="0.3">
      <c r="B107" s="233"/>
      <c r="C107" s="145" t="s">
        <v>302</v>
      </c>
      <c r="D107" s="27">
        <v>2068646.7</v>
      </c>
      <c r="E107" s="27">
        <v>0</v>
      </c>
      <c r="F107" s="27">
        <v>0</v>
      </c>
      <c r="G107" s="146">
        <v>2068646.7</v>
      </c>
    </row>
    <row r="108" spans="2:7" x14ac:dyDescent="0.3">
      <c r="B108" s="233"/>
      <c r="C108" s="145" t="s">
        <v>303</v>
      </c>
      <c r="D108" s="27">
        <v>4813468.41</v>
      </c>
      <c r="E108" s="27">
        <v>0</v>
      </c>
      <c r="F108" s="27">
        <v>0</v>
      </c>
      <c r="G108" s="146">
        <v>4813468.41</v>
      </c>
    </row>
    <row r="109" spans="2:7" x14ac:dyDescent="0.3">
      <c r="B109" s="233"/>
      <c r="C109" s="145" t="s">
        <v>304</v>
      </c>
      <c r="D109" s="27">
        <v>1091118.25</v>
      </c>
      <c r="E109" s="27">
        <v>0</v>
      </c>
      <c r="F109" s="27">
        <v>0</v>
      </c>
      <c r="G109" s="146">
        <v>1091118.25</v>
      </c>
    </row>
    <row r="110" spans="2:7" x14ac:dyDescent="0.3">
      <c r="B110" s="233"/>
      <c r="C110" s="145" t="s">
        <v>305</v>
      </c>
      <c r="D110" s="27">
        <v>392680.42</v>
      </c>
      <c r="E110" s="27">
        <v>0</v>
      </c>
      <c r="F110" s="27">
        <v>0</v>
      </c>
      <c r="G110" s="146">
        <v>392680.42</v>
      </c>
    </row>
    <row r="111" spans="2:7" x14ac:dyDescent="0.3">
      <c r="B111" s="233"/>
      <c r="C111" s="145" t="s">
        <v>306</v>
      </c>
      <c r="D111" s="27">
        <v>2158398.15</v>
      </c>
      <c r="E111" s="27">
        <v>0</v>
      </c>
      <c r="F111" s="27">
        <v>0</v>
      </c>
      <c r="G111" s="146">
        <v>2158398.15</v>
      </c>
    </row>
    <row r="112" spans="2:7" x14ac:dyDescent="0.3">
      <c r="B112" s="233"/>
      <c r="C112" s="145" t="s">
        <v>307</v>
      </c>
      <c r="D112" s="27">
        <v>929072.7</v>
      </c>
      <c r="E112" s="27">
        <v>0</v>
      </c>
      <c r="F112" s="27">
        <v>0</v>
      </c>
      <c r="G112" s="146">
        <v>929072.7</v>
      </c>
    </row>
    <row r="113" spans="2:7" x14ac:dyDescent="0.3">
      <c r="B113" s="233"/>
      <c r="C113" s="145" t="s">
        <v>308</v>
      </c>
      <c r="D113" s="27">
        <v>2896253.9</v>
      </c>
      <c r="E113" s="27">
        <v>0</v>
      </c>
      <c r="F113" s="27">
        <v>0</v>
      </c>
      <c r="G113" s="146">
        <v>2896253.9</v>
      </c>
    </row>
    <row r="114" spans="2:7" x14ac:dyDescent="0.3">
      <c r="B114" s="233"/>
      <c r="C114" s="145" t="s">
        <v>309</v>
      </c>
      <c r="D114" s="27">
        <v>1257218.79</v>
      </c>
      <c r="E114" s="27">
        <v>0</v>
      </c>
      <c r="F114" s="27">
        <v>0</v>
      </c>
      <c r="G114" s="146">
        <v>1257218.79</v>
      </c>
    </row>
    <row r="115" spans="2:7" x14ac:dyDescent="0.3">
      <c r="B115" s="233"/>
      <c r="C115" s="145" t="s">
        <v>310</v>
      </c>
      <c r="D115" s="27">
        <v>2167456.5699999998</v>
      </c>
      <c r="E115" s="27">
        <v>0</v>
      </c>
      <c r="F115" s="27">
        <v>0</v>
      </c>
      <c r="G115" s="146">
        <v>2167456.5699999998</v>
      </c>
    </row>
    <row r="116" spans="2:7" ht="15" thickBot="1" x14ac:dyDescent="0.35">
      <c r="B116" s="234"/>
      <c r="C116" s="147" t="s">
        <v>311</v>
      </c>
      <c r="D116" s="28">
        <v>1234693.8</v>
      </c>
      <c r="E116" s="28">
        <v>0</v>
      </c>
      <c r="F116" s="28">
        <v>0</v>
      </c>
      <c r="G116" s="148">
        <v>1234693.8</v>
      </c>
    </row>
    <row r="117" spans="2:7" ht="15" thickBot="1" x14ac:dyDescent="0.35">
      <c r="B117" s="151" t="s">
        <v>290</v>
      </c>
      <c r="C117" s="73" t="s">
        <v>119</v>
      </c>
      <c r="D117" s="74">
        <v>0</v>
      </c>
      <c r="E117" s="74">
        <v>0</v>
      </c>
      <c r="F117" s="74">
        <v>472786.2</v>
      </c>
      <c r="G117" s="149">
        <v>472786.2</v>
      </c>
    </row>
    <row r="118" spans="2:7" ht="15" thickBot="1" x14ac:dyDescent="0.35">
      <c r="B118" s="150" t="s">
        <v>312</v>
      </c>
      <c r="C118" s="152" t="s">
        <v>313</v>
      </c>
      <c r="D118" s="153">
        <v>56801.020000000004</v>
      </c>
      <c r="E118" s="153">
        <v>0</v>
      </c>
      <c r="F118" s="153">
        <v>0</v>
      </c>
      <c r="G118" s="154">
        <v>56801.020000000004</v>
      </c>
    </row>
    <row r="119" spans="2:7" ht="15" thickBot="1" x14ac:dyDescent="0.35">
      <c r="B119" s="230" t="s">
        <v>242</v>
      </c>
      <c r="C119" s="231"/>
      <c r="D119" s="155">
        <f>SUM(D5:D118)</f>
        <v>95961341.00999999</v>
      </c>
      <c r="E119" s="155">
        <f t="shared" ref="E119:G119" si="0">SUM(E5:E118)</f>
        <v>123821443.56999999</v>
      </c>
      <c r="F119" s="155">
        <f t="shared" si="0"/>
        <v>97209488.00999999</v>
      </c>
      <c r="G119" s="155">
        <f t="shared" si="0"/>
        <v>316992272.59000015</v>
      </c>
    </row>
  </sheetData>
  <mergeCells count="18">
    <mergeCell ref="B119:C119"/>
    <mergeCell ref="B24:B27"/>
    <mergeCell ref="B28:B34"/>
    <mergeCell ref="B35:B38"/>
    <mergeCell ref="B39:B46"/>
    <mergeCell ref="B47:B54"/>
    <mergeCell ref="B55:B57"/>
    <mergeCell ref="B58:B64"/>
    <mergeCell ref="B66:B80"/>
    <mergeCell ref="B85:B86"/>
    <mergeCell ref="B89:B94"/>
    <mergeCell ref="B95:B116"/>
    <mergeCell ref="B20:B23"/>
    <mergeCell ref="B2:G2"/>
    <mergeCell ref="B5:B8"/>
    <mergeCell ref="B9:B12"/>
    <mergeCell ref="B13:B14"/>
    <mergeCell ref="B16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 2025</vt:lpstr>
      <vt:lpstr>FEBRERO 2025</vt:lpstr>
      <vt:lpstr>MARZO 25025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Rogelio Aguirre</cp:lastModifiedBy>
  <cp:lastPrinted>2025-04-07T19:33:41Z</cp:lastPrinted>
  <dcterms:created xsi:type="dcterms:W3CDTF">2025-02-10T20:37:45Z</dcterms:created>
  <dcterms:modified xsi:type="dcterms:W3CDTF">2025-11-07T17:51:05Z</dcterms:modified>
</cp:coreProperties>
</file>