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1600" windowHeight="9330" activeTab="1"/>
  </bookViews>
  <sheets>
    <sheet name="ENERO 2025" sheetId="1" r:id="rId1"/>
    <sheet name="FEBRERO 2025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C4" i="2"/>
  <c r="D4" i="2"/>
  <c r="E4" i="2"/>
  <c r="F4" i="2"/>
  <c r="G4" i="2"/>
  <c r="B5" i="2"/>
  <c r="C5" i="2"/>
  <c r="D5" i="2"/>
  <c r="E5" i="2"/>
  <c r="F5" i="2"/>
  <c r="G5" i="2"/>
  <c r="C6" i="2"/>
  <c r="D6" i="2"/>
  <c r="E6" i="2"/>
  <c r="F6" i="2"/>
  <c r="G6" i="2"/>
  <c r="C7" i="2"/>
  <c r="D7" i="2"/>
  <c r="E7" i="2"/>
  <c r="F7" i="2"/>
  <c r="G7" i="2"/>
  <c r="C8" i="2"/>
  <c r="D8" i="2"/>
  <c r="E8" i="2"/>
  <c r="F8" i="2"/>
  <c r="G8" i="2"/>
  <c r="B9" i="2"/>
  <c r="C9" i="2"/>
  <c r="D9" i="2"/>
  <c r="E9" i="2"/>
  <c r="F9" i="2"/>
  <c r="G9" i="2"/>
  <c r="C10" i="2"/>
  <c r="D10" i="2"/>
  <c r="E10" i="2"/>
  <c r="F10" i="2"/>
  <c r="G10" i="2"/>
  <c r="C11" i="2"/>
  <c r="D11" i="2"/>
  <c r="E11" i="2"/>
  <c r="F11" i="2"/>
  <c r="G11" i="2"/>
  <c r="C12" i="2"/>
  <c r="D12" i="2"/>
  <c r="E12" i="2"/>
  <c r="F12" i="2"/>
  <c r="G12" i="2"/>
  <c r="C13" i="2"/>
  <c r="D13" i="2"/>
  <c r="E13" i="2"/>
  <c r="F13" i="2"/>
  <c r="G13" i="2"/>
  <c r="C14" i="2"/>
  <c r="D14" i="2"/>
  <c r="E14" i="2"/>
  <c r="F14" i="2"/>
  <c r="G14" i="2"/>
  <c r="C15" i="2"/>
  <c r="D15" i="2"/>
  <c r="E15" i="2"/>
  <c r="F15" i="2"/>
  <c r="G15" i="2"/>
  <c r="C16" i="2"/>
  <c r="D16" i="2"/>
  <c r="E16" i="2"/>
  <c r="F16" i="2"/>
  <c r="G16" i="2"/>
  <c r="C17" i="2"/>
  <c r="D17" i="2"/>
  <c r="E17" i="2"/>
  <c r="F17" i="2"/>
  <c r="G17" i="2"/>
  <c r="C18" i="2"/>
  <c r="D18" i="2"/>
  <c r="E18" i="2"/>
  <c r="F18" i="2"/>
  <c r="G18" i="2"/>
  <c r="C19" i="2"/>
  <c r="D19" i="2"/>
  <c r="E19" i="2"/>
  <c r="F19" i="2"/>
  <c r="G19" i="2"/>
  <c r="C20" i="2"/>
  <c r="D20" i="2"/>
  <c r="E20" i="2"/>
  <c r="F20" i="2"/>
  <c r="G20" i="2"/>
  <c r="C21" i="2"/>
  <c r="D21" i="2"/>
  <c r="E21" i="2"/>
  <c r="F21" i="2"/>
  <c r="G21" i="2"/>
  <c r="C22" i="2"/>
  <c r="D22" i="2"/>
  <c r="E22" i="2"/>
  <c r="F22" i="2"/>
  <c r="G22" i="2"/>
  <c r="C23" i="2"/>
  <c r="D23" i="2"/>
  <c r="E23" i="2"/>
  <c r="F23" i="2"/>
  <c r="G23" i="2"/>
  <c r="C24" i="2"/>
  <c r="D24" i="2"/>
  <c r="E24" i="2"/>
  <c r="F24" i="2"/>
  <c r="G24" i="2"/>
  <c r="C25" i="2"/>
  <c r="D25" i="2"/>
  <c r="E25" i="2"/>
  <c r="F25" i="2"/>
  <c r="G25" i="2"/>
  <c r="C26" i="2"/>
  <c r="D26" i="2"/>
  <c r="E26" i="2"/>
  <c r="F26" i="2"/>
  <c r="G26" i="2"/>
  <c r="C27" i="2"/>
  <c r="D27" i="2"/>
  <c r="E27" i="2"/>
  <c r="F27" i="2"/>
  <c r="G27" i="2"/>
  <c r="C28" i="2"/>
  <c r="D28" i="2"/>
  <c r="E28" i="2"/>
  <c r="F28" i="2"/>
  <c r="G28" i="2"/>
  <c r="C29" i="2"/>
  <c r="D29" i="2"/>
  <c r="E29" i="2"/>
  <c r="F29" i="2"/>
  <c r="G29" i="2"/>
  <c r="C30" i="2"/>
  <c r="D30" i="2"/>
  <c r="E30" i="2"/>
  <c r="F30" i="2"/>
  <c r="G30" i="2"/>
  <c r="C31" i="2"/>
  <c r="D31" i="2"/>
  <c r="E31" i="2"/>
  <c r="F31" i="2"/>
  <c r="G31" i="2"/>
  <c r="C32" i="2"/>
  <c r="D32" i="2"/>
  <c r="E32" i="2"/>
  <c r="F32" i="2"/>
  <c r="G32" i="2"/>
  <c r="C33" i="2"/>
  <c r="D33" i="2"/>
  <c r="E33" i="2"/>
  <c r="F33" i="2"/>
  <c r="G33" i="2"/>
  <c r="C34" i="2"/>
  <c r="D34" i="2"/>
  <c r="E34" i="2"/>
  <c r="F34" i="2"/>
  <c r="G34" i="2"/>
  <c r="C35" i="2"/>
  <c r="D35" i="2"/>
  <c r="E35" i="2"/>
  <c r="F35" i="2"/>
  <c r="G35" i="2"/>
  <c r="C36" i="2"/>
  <c r="D36" i="2"/>
  <c r="E36" i="2"/>
  <c r="F36" i="2"/>
  <c r="G36" i="2"/>
  <c r="C37" i="2"/>
  <c r="D37" i="2"/>
  <c r="E37" i="2"/>
  <c r="F37" i="2"/>
  <c r="G37" i="2"/>
  <c r="C38" i="2"/>
  <c r="D38" i="2"/>
  <c r="E38" i="2"/>
  <c r="F38" i="2"/>
  <c r="G38" i="2"/>
  <c r="C39" i="2"/>
  <c r="D39" i="2"/>
  <c r="E39" i="2"/>
  <c r="F39" i="2"/>
  <c r="G39" i="2"/>
  <c r="C40" i="2"/>
  <c r="D40" i="2"/>
  <c r="E40" i="2"/>
  <c r="F40" i="2"/>
  <c r="G40" i="2"/>
  <c r="C41" i="2"/>
  <c r="D41" i="2"/>
  <c r="E41" i="2"/>
  <c r="F41" i="2"/>
  <c r="G41" i="2"/>
  <c r="C42" i="2"/>
  <c r="D42" i="2"/>
  <c r="E42" i="2"/>
  <c r="F42" i="2"/>
  <c r="G42" i="2"/>
  <c r="C43" i="2"/>
  <c r="D43" i="2"/>
  <c r="E43" i="2"/>
  <c r="F43" i="2"/>
  <c r="G43" i="2"/>
  <c r="C44" i="2"/>
  <c r="D44" i="2"/>
  <c r="E44" i="2"/>
  <c r="F44" i="2"/>
  <c r="G44" i="2"/>
  <c r="C45" i="2"/>
  <c r="D45" i="2"/>
  <c r="E45" i="2"/>
  <c r="F45" i="2"/>
  <c r="G45" i="2"/>
  <c r="C46" i="2"/>
  <c r="D46" i="2"/>
  <c r="E46" i="2"/>
  <c r="F46" i="2"/>
  <c r="G46" i="2"/>
  <c r="C47" i="2"/>
  <c r="D47" i="2"/>
  <c r="E47" i="2"/>
  <c r="F47" i="2"/>
  <c r="G47" i="2"/>
  <c r="C48" i="2"/>
  <c r="D48" i="2"/>
  <c r="E48" i="2"/>
  <c r="F48" i="2"/>
  <c r="G48" i="2"/>
  <c r="C49" i="2"/>
  <c r="D49" i="2"/>
  <c r="E49" i="2"/>
  <c r="F49" i="2"/>
  <c r="G49" i="2"/>
  <c r="C50" i="2"/>
  <c r="D50" i="2"/>
  <c r="E50" i="2"/>
  <c r="F50" i="2"/>
  <c r="G50" i="2"/>
  <c r="C51" i="2"/>
  <c r="D51" i="2"/>
  <c r="E51" i="2"/>
  <c r="F51" i="2"/>
  <c r="G51" i="2"/>
  <c r="C52" i="2"/>
  <c r="D52" i="2"/>
  <c r="E52" i="2"/>
  <c r="F52" i="2"/>
  <c r="G52" i="2"/>
  <c r="C53" i="2"/>
  <c r="D53" i="2"/>
  <c r="E53" i="2"/>
  <c r="F53" i="2"/>
  <c r="G53" i="2"/>
  <c r="C54" i="2"/>
  <c r="D54" i="2"/>
  <c r="E54" i="2"/>
  <c r="F54" i="2"/>
  <c r="G54" i="2"/>
  <c r="C55" i="2"/>
  <c r="D55" i="2"/>
  <c r="E55" i="2"/>
  <c r="F55" i="2"/>
  <c r="G55" i="2"/>
  <c r="C56" i="2"/>
  <c r="D56" i="2"/>
  <c r="E56" i="2"/>
  <c r="F56" i="2"/>
  <c r="G56" i="2"/>
  <c r="C57" i="2"/>
  <c r="D57" i="2"/>
  <c r="E57" i="2"/>
  <c r="F57" i="2"/>
  <c r="G57" i="2"/>
  <c r="C58" i="2"/>
  <c r="D58" i="2"/>
  <c r="E58" i="2"/>
  <c r="F58" i="2"/>
  <c r="G58" i="2"/>
  <c r="C59" i="2"/>
  <c r="D59" i="2"/>
  <c r="E59" i="2"/>
  <c r="F59" i="2"/>
  <c r="G59" i="2"/>
  <c r="C60" i="2"/>
  <c r="D60" i="2"/>
  <c r="E60" i="2"/>
  <c r="F60" i="2"/>
  <c r="G60" i="2"/>
  <c r="C61" i="2"/>
  <c r="D61" i="2"/>
  <c r="E61" i="2"/>
  <c r="F61" i="2"/>
  <c r="G61" i="2"/>
  <c r="C62" i="2"/>
  <c r="D62" i="2"/>
  <c r="E62" i="2"/>
  <c r="F62" i="2"/>
  <c r="G62" i="2"/>
  <c r="C63" i="2"/>
  <c r="D63" i="2"/>
  <c r="E63" i="2"/>
  <c r="F63" i="2"/>
  <c r="G63" i="2"/>
  <c r="C64" i="2"/>
  <c r="D64" i="2"/>
  <c r="E64" i="2"/>
  <c r="F64" i="2"/>
  <c r="G64" i="2"/>
  <c r="C65" i="2"/>
  <c r="D65" i="2"/>
  <c r="E65" i="2"/>
  <c r="F65" i="2"/>
  <c r="G65" i="2"/>
  <c r="C66" i="2"/>
  <c r="D66" i="2"/>
  <c r="E66" i="2"/>
  <c r="F66" i="2"/>
  <c r="G66" i="2"/>
  <c r="C67" i="2"/>
  <c r="D67" i="2"/>
  <c r="E67" i="2"/>
  <c r="F67" i="2"/>
  <c r="G67" i="2"/>
  <c r="C68" i="2"/>
  <c r="D68" i="2"/>
  <c r="E68" i="2"/>
  <c r="F68" i="2"/>
  <c r="G68" i="2"/>
  <c r="C69" i="2"/>
  <c r="D69" i="2"/>
  <c r="E69" i="2"/>
  <c r="F69" i="2"/>
  <c r="G69" i="2"/>
  <c r="C70" i="2"/>
  <c r="D70" i="2"/>
  <c r="E70" i="2"/>
  <c r="F70" i="2"/>
  <c r="G70" i="2"/>
  <c r="C71" i="2"/>
  <c r="D71" i="2"/>
  <c r="E71" i="2"/>
  <c r="F71" i="2"/>
  <c r="G71" i="2"/>
  <c r="C72" i="2"/>
  <c r="D72" i="2"/>
  <c r="E72" i="2"/>
  <c r="F72" i="2"/>
  <c r="G72" i="2"/>
  <c r="C73" i="2"/>
  <c r="D73" i="2"/>
  <c r="E73" i="2"/>
  <c r="F73" i="2"/>
  <c r="G73" i="2"/>
  <c r="C74" i="2"/>
  <c r="D74" i="2"/>
  <c r="E74" i="2"/>
  <c r="F74" i="2"/>
  <c r="G74" i="2"/>
  <c r="C75" i="2"/>
  <c r="D75" i="2"/>
  <c r="E75" i="2"/>
  <c r="F75" i="2"/>
  <c r="G75" i="2"/>
  <c r="C76" i="2"/>
  <c r="D76" i="2"/>
  <c r="E76" i="2"/>
  <c r="F76" i="2"/>
  <c r="G76" i="2"/>
  <c r="C77" i="2"/>
  <c r="D77" i="2"/>
  <c r="E77" i="2"/>
  <c r="F77" i="2"/>
  <c r="G77" i="2"/>
  <c r="C78" i="2"/>
  <c r="D78" i="2"/>
  <c r="E78" i="2"/>
  <c r="F78" i="2"/>
  <c r="G78" i="2"/>
  <c r="C79" i="2"/>
  <c r="D79" i="2"/>
  <c r="E79" i="2"/>
  <c r="F79" i="2"/>
  <c r="G79" i="2"/>
  <c r="C80" i="2"/>
  <c r="D80" i="2"/>
  <c r="E80" i="2"/>
  <c r="F80" i="2"/>
  <c r="G80" i="2"/>
  <c r="C81" i="2"/>
  <c r="D81" i="2"/>
  <c r="E81" i="2"/>
  <c r="F81" i="2"/>
  <c r="G81" i="2"/>
  <c r="C82" i="2"/>
  <c r="D82" i="2"/>
  <c r="E82" i="2"/>
  <c r="F82" i="2"/>
  <c r="G82" i="2"/>
  <c r="C83" i="2"/>
  <c r="D83" i="2"/>
  <c r="E83" i="2"/>
  <c r="F83" i="2"/>
  <c r="G83" i="2"/>
  <c r="C84" i="2"/>
  <c r="D84" i="2"/>
  <c r="E84" i="2"/>
  <c r="F84" i="2"/>
  <c r="G84" i="2"/>
  <c r="C85" i="2"/>
  <c r="D85" i="2"/>
  <c r="E85" i="2"/>
  <c r="F85" i="2"/>
  <c r="G85" i="2"/>
  <c r="C86" i="2"/>
  <c r="D86" i="2"/>
  <c r="E86" i="2"/>
  <c r="F86" i="2"/>
  <c r="G86" i="2"/>
  <c r="C87" i="2"/>
  <c r="D87" i="2"/>
  <c r="E87" i="2"/>
  <c r="F87" i="2"/>
  <c r="G87" i="2"/>
  <c r="C88" i="2"/>
  <c r="D88" i="2"/>
  <c r="E88" i="2"/>
  <c r="F88" i="2"/>
  <c r="G88" i="2"/>
  <c r="C89" i="2"/>
  <c r="D89" i="2"/>
  <c r="E89" i="2"/>
  <c r="F89" i="2"/>
  <c r="G89" i="2"/>
  <c r="C90" i="2"/>
  <c r="D90" i="2"/>
  <c r="E90" i="2"/>
  <c r="F90" i="2"/>
  <c r="G90" i="2"/>
  <c r="C91" i="2"/>
  <c r="D91" i="2"/>
  <c r="E91" i="2"/>
  <c r="F91" i="2"/>
  <c r="G91" i="2"/>
  <c r="C92" i="2"/>
  <c r="D92" i="2"/>
  <c r="E92" i="2"/>
  <c r="F92" i="2"/>
  <c r="G92" i="2"/>
  <c r="C93" i="2"/>
  <c r="D93" i="2"/>
  <c r="E93" i="2"/>
  <c r="F93" i="2"/>
  <c r="G93" i="2"/>
  <c r="C94" i="2"/>
  <c r="D94" i="2"/>
  <c r="E94" i="2"/>
  <c r="F94" i="2"/>
  <c r="G94" i="2"/>
  <c r="C95" i="2"/>
  <c r="D95" i="2"/>
  <c r="E95" i="2"/>
  <c r="F95" i="2"/>
  <c r="G95" i="2"/>
  <c r="C96" i="2"/>
  <c r="D96" i="2"/>
  <c r="E96" i="2"/>
  <c r="F96" i="2"/>
  <c r="G96" i="2"/>
  <c r="C97" i="2"/>
  <c r="D97" i="2"/>
  <c r="E97" i="2"/>
  <c r="F97" i="2"/>
  <c r="G97" i="2"/>
  <c r="C98" i="2"/>
  <c r="D98" i="2"/>
  <c r="E98" i="2"/>
  <c r="F98" i="2"/>
  <c r="G98" i="2"/>
  <c r="C99" i="2"/>
  <c r="D99" i="2"/>
  <c r="E99" i="2"/>
  <c r="F99" i="2"/>
  <c r="G99" i="2"/>
  <c r="C100" i="2"/>
  <c r="D100" i="2"/>
  <c r="E100" i="2"/>
  <c r="F100" i="2"/>
  <c r="G100" i="2"/>
  <c r="C101" i="2"/>
  <c r="D101" i="2"/>
  <c r="E101" i="2"/>
  <c r="F101" i="2"/>
  <c r="G101" i="2"/>
  <c r="C102" i="2"/>
  <c r="D102" i="2"/>
  <c r="E102" i="2"/>
  <c r="F102" i="2"/>
  <c r="G102" i="2"/>
  <c r="D103" i="2"/>
  <c r="E103" i="2"/>
  <c r="F103" i="2"/>
  <c r="G103" i="2"/>
  <c r="E93" i="1" l="1"/>
  <c r="F93" i="1"/>
  <c r="G93" i="1"/>
  <c r="D93" i="1"/>
</calcChain>
</file>

<file path=xl/sharedStrings.xml><?xml version="1.0" encoding="utf-8"?>
<sst xmlns="http://schemas.openxmlformats.org/spreadsheetml/2006/main" count="144" uniqueCount="122">
  <si>
    <t>REPORTE DE APORTACIONES FEDERALES POR PROGRAMA DEL MES ENERO 2025</t>
  </si>
  <si>
    <t>PROGRAMA</t>
  </si>
  <si>
    <t>PROYECTO</t>
  </si>
  <si>
    <t>APORTACIONES FEDERALES</t>
  </si>
  <si>
    <t>PARTICIPACIONES</t>
  </si>
  <si>
    <t>RECURSO PROPIO</t>
  </si>
  <si>
    <t>TOTAL POR PROGRAMA</t>
  </si>
  <si>
    <t>ATENCIÓN INTEGRAL A GRUPOS VULNERABLES</t>
  </si>
  <si>
    <t>061</t>
  </si>
  <si>
    <t xml:space="preserve">ATENCIÓN INTEGRAL A LA CIUDADANÍA </t>
  </si>
  <si>
    <t>067</t>
  </si>
  <si>
    <t>CIUDAD DE CALIDAD</t>
  </si>
  <si>
    <t>019</t>
  </si>
  <si>
    <t>020</t>
  </si>
  <si>
    <t>021</t>
  </si>
  <si>
    <t>022</t>
  </si>
  <si>
    <t>086</t>
  </si>
  <si>
    <t>087</t>
  </si>
  <si>
    <t>090</t>
  </si>
  <si>
    <t>CONTRALORÍA EFICIENTE</t>
  </si>
  <si>
    <t>004</t>
  </si>
  <si>
    <t>005</t>
  </si>
  <si>
    <t>006</t>
  </si>
  <si>
    <t>030</t>
  </si>
  <si>
    <t xml:space="preserve">DESARROLLO ECONOMICO Y TURISMO </t>
  </si>
  <si>
    <t>007</t>
  </si>
  <si>
    <t>008</t>
  </si>
  <si>
    <t>DESARROLLO INTEGRAL DE LAS MUJERES</t>
  </si>
  <si>
    <t>069</t>
  </si>
  <si>
    <t>DESARROLLO RURAL INTEGRAL</t>
  </si>
  <si>
    <t>023</t>
  </si>
  <si>
    <t>DESARROLLO SOCIAL INTEGRAL</t>
  </si>
  <si>
    <t>041</t>
  </si>
  <si>
    <t>042</t>
  </si>
  <si>
    <t>043</t>
  </si>
  <si>
    <t>044</t>
  </si>
  <si>
    <t>045</t>
  </si>
  <si>
    <t>046</t>
  </si>
  <si>
    <t>084</t>
  </si>
  <si>
    <t>FONDO DE APORTACIONES PARA EL FORTALECIMIENTO DE LOS MUNICIPIOS</t>
  </si>
  <si>
    <t>070</t>
  </si>
  <si>
    <t>071</t>
  </si>
  <si>
    <t>072</t>
  </si>
  <si>
    <t>073</t>
  </si>
  <si>
    <t>074</t>
  </si>
  <si>
    <t xml:space="preserve">FONDO DE INFRAESTRUCTURA SOCIAL PARA MUNICIPIOS </t>
  </si>
  <si>
    <t>075</t>
  </si>
  <si>
    <t>GOBIERNO LEGALMENTE EFICIENTE</t>
  </si>
  <si>
    <t>031</t>
  </si>
  <si>
    <t>032</t>
  </si>
  <si>
    <t>033</t>
  </si>
  <si>
    <t>034</t>
  </si>
  <si>
    <t>035</t>
  </si>
  <si>
    <t>036</t>
  </si>
  <si>
    <t>037</t>
  </si>
  <si>
    <t>068</t>
  </si>
  <si>
    <t xml:space="preserve">PARTICIPACION E INCLUSION </t>
  </si>
  <si>
    <t>001</t>
  </si>
  <si>
    <t>002</t>
  </si>
  <si>
    <t>003</t>
  </si>
  <si>
    <t>088</t>
  </si>
  <si>
    <t>PLANEACION ESTRATEGICA</t>
  </si>
  <si>
    <t>063</t>
  </si>
  <si>
    <t xml:space="preserve">PROFESIONALIZACIÓN DEL SERVICIO PÚBLICO </t>
  </si>
  <si>
    <t>010</t>
  </si>
  <si>
    <t>011</t>
  </si>
  <si>
    <t>012</t>
  </si>
  <si>
    <t>079</t>
  </si>
  <si>
    <t>SALTILLO CON CULTURA</t>
  </si>
  <si>
    <t>066</t>
  </si>
  <si>
    <t>SALTILLO CON SALUD</t>
  </si>
  <si>
    <t>057</t>
  </si>
  <si>
    <t>SALTILLO INTELIGENTE</t>
  </si>
  <si>
    <t>013</t>
  </si>
  <si>
    <t>014</t>
  </si>
  <si>
    <t>015</t>
  </si>
  <si>
    <t>089</t>
  </si>
  <si>
    <t>SALTILLO PROTEGIDO</t>
  </si>
  <si>
    <t>038</t>
  </si>
  <si>
    <t>039</t>
  </si>
  <si>
    <t>040</t>
  </si>
  <si>
    <t xml:space="preserve">SALTILLO SEGURO </t>
  </si>
  <si>
    <t>009</t>
  </si>
  <si>
    <t>091</t>
  </si>
  <si>
    <t>SALTILLO VERDE Y CON AGUA</t>
  </si>
  <si>
    <t>016</t>
  </si>
  <si>
    <t>017</t>
  </si>
  <si>
    <t>018</t>
  </si>
  <si>
    <t xml:space="preserve">SEGUIMIENTO Y DIFUSIÓN </t>
  </si>
  <si>
    <t>064</t>
  </si>
  <si>
    <t>065</t>
  </si>
  <si>
    <t>SERVICIOS PÚBLICOS DE CALIDAD</t>
  </si>
  <si>
    <t>024</t>
  </si>
  <si>
    <t>025</t>
  </si>
  <si>
    <t>026</t>
  </si>
  <si>
    <t>027</t>
  </si>
  <si>
    <t>028</t>
  </si>
  <si>
    <t>029</t>
  </si>
  <si>
    <t>TESORERÍA EFICIENTE</t>
  </si>
  <si>
    <t>047</t>
  </si>
  <si>
    <t>048</t>
  </si>
  <si>
    <t>050</t>
  </si>
  <si>
    <t>051</t>
  </si>
  <si>
    <t>052</t>
  </si>
  <si>
    <t>053</t>
  </si>
  <si>
    <t>054</t>
  </si>
  <si>
    <t>055</t>
  </si>
  <si>
    <t>056</t>
  </si>
  <si>
    <t>058</t>
  </si>
  <si>
    <t>059</t>
  </si>
  <si>
    <t>060</t>
  </si>
  <si>
    <t>077</t>
  </si>
  <si>
    <t>080</t>
  </si>
  <si>
    <t>082</t>
  </si>
  <si>
    <t>083</t>
  </si>
  <si>
    <t>085</t>
  </si>
  <si>
    <t>TRANSPORTE PÚBLICO EFICIENTE</t>
  </si>
  <si>
    <t>062</t>
  </si>
  <si>
    <t>VIVIENDA PARA TRABAJADORES MUNICIPALES</t>
  </si>
  <si>
    <t>081</t>
  </si>
  <si>
    <t xml:space="preserve">CIUDAD DE CALIDAD </t>
  </si>
  <si>
    <t>REPORTE DE APORTACIONES FEDERALES POR PROGRAMA DEL MES FEBRERO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</si>
</sst>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44" fontId="3" fillId="0" borderId="0" xfId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center" vertical="center"/>
    </xf>
    <xf numFmtId="44" fontId="4" fillId="3" borderId="4" xfId="1" applyFont="1" applyFill="1" applyBorder="1" applyAlignment="1">
      <alignment horizontal="center" vertical="center"/>
    </xf>
    <xf numFmtId="44" fontId="4" fillId="3" borderId="4" xfId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44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wrapText="1"/>
    </xf>
    <xf numFmtId="44" fontId="0" fillId="0" borderId="0" xfId="0" applyNumberFormat="1"/>
    <xf numFmtId="0" fontId="0" fillId="0" borderId="4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4" fontId="0" fillId="0" borderId="5" xfId="0" applyNumberFormat="1" applyBorder="1" applyAlignment="1">
      <alignment vertical="top"/>
    </xf>
    <xf numFmtId="44" fontId="0" fillId="0" borderId="9" xfId="0" applyNumberFormat="1" applyBorder="1" applyAlignment="1">
      <alignment vertical="top"/>
    </xf>
    <xf numFmtId="44" fontId="0" fillId="0" borderId="10" xfId="0" applyNumberFormat="1" applyBorder="1" applyAlignment="1">
      <alignment vertical="top"/>
    </xf>
    <xf numFmtId="44" fontId="0" fillId="0" borderId="11" xfId="0" applyNumberFormat="1" applyBorder="1" applyAlignment="1">
      <alignment vertical="top"/>
    </xf>
    <xf numFmtId="0" fontId="4" fillId="3" borderId="12" xfId="0" applyFont="1" applyFill="1" applyBorder="1" applyAlignment="1">
      <alignment horizontal="center" vertical="center" wrapText="1"/>
    </xf>
    <xf numFmtId="49" fontId="4" fillId="3" borderId="13" xfId="0" applyNumberFormat="1" applyFont="1" applyFill="1" applyBorder="1" applyAlignment="1">
      <alignment horizontal="center" vertical="center"/>
    </xf>
    <xf numFmtId="44" fontId="4" fillId="3" borderId="13" xfId="1" applyFont="1" applyFill="1" applyBorder="1" applyAlignment="1">
      <alignment horizontal="center" vertical="center" wrapText="1"/>
    </xf>
    <xf numFmtId="44" fontId="4" fillId="3" borderId="13" xfId="1" applyFont="1" applyFill="1" applyBorder="1" applyAlignment="1">
      <alignment horizontal="center" vertical="center"/>
    </xf>
    <xf numFmtId="44" fontId="4" fillId="3" borderId="14" xfId="1" applyFont="1" applyFill="1" applyBorder="1" applyAlignment="1">
      <alignment horizontal="center" vertical="center" wrapText="1"/>
    </xf>
    <xf numFmtId="44" fontId="0" fillId="0" borderId="7" xfId="0" applyNumberFormat="1" applyBorder="1" applyAlignment="1">
      <alignment vertical="top"/>
    </xf>
    <xf numFmtId="44" fontId="0" fillId="0" borderId="8" xfId="0" applyNumberFormat="1" applyBorder="1" applyAlignment="1">
      <alignment vertical="top"/>
    </xf>
    <xf numFmtId="44" fontId="0" fillId="0" borderId="15" xfId="0" applyNumberFormat="1" applyBorder="1" applyAlignment="1">
      <alignment vertical="top"/>
    </xf>
    <xf numFmtId="44" fontId="0" fillId="0" borderId="16" xfId="0" applyNumberFormat="1" applyBorder="1" applyAlignment="1">
      <alignment vertical="top"/>
    </xf>
    <xf numFmtId="44" fontId="0" fillId="0" borderId="17" xfId="0" applyNumberFormat="1" applyBorder="1" applyAlignment="1">
      <alignment vertical="top"/>
    </xf>
    <xf numFmtId="44" fontId="0" fillId="0" borderId="18" xfId="0" applyNumberFormat="1" applyBorder="1" applyAlignment="1">
      <alignment vertical="top"/>
    </xf>
    <xf numFmtId="0" fontId="0" fillId="0" borderId="19" xfId="0" applyBorder="1" applyAlignment="1">
      <alignment vertical="top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0" fillId="0" borderId="20" xfId="0" applyBorder="1" applyAlignment="1">
      <alignment vertical="top"/>
    </xf>
    <xf numFmtId="44" fontId="0" fillId="0" borderId="21" xfId="0" applyNumberFormat="1" applyBorder="1" applyAlignment="1">
      <alignment vertical="top"/>
    </xf>
    <xf numFmtId="0" fontId="0" fillId="0" borderId="22" xfId="0" applyBorder="1" applyAlignment="1">
      <alignment vertical="top"/>
    </xf>
    <xf numFmtId="44" fontId="0" fillId="0" borderId="23" xfId="0" applyNumberFormat="1" applyBorder="1" applyAlignment="1">
      <alignment vertical="top"/>
    </xf>
    <xf numFmtId="44" fontId="0" fillId="0" borderId="13" xfId="0" applyNumberFormat="1" applyBorder="1" applyAlignment="1">
      <alignment vertical="top"/>
    </xf>
    <xf numFmtId="44" fontId="0" fillId="0" borderId="14" xfId="0" applyNumberFormat="1" applyBorder="1" applyAlignment="1">
      <alignment vertical="top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top"/>
    </xf>
    <xf numFmtId="44" fontId="5" fillId="0" borderId="0" xfId="0" applyNumberFormat="1" applyFont="1" applyBorder="1" applyAlignment="1">
      <alignment vertical="top"/>
    </xf>
    <xf numFmtId="0" fontId="0" fillId="0" borderId="24" xfId="0" applyBorder="1" applyAlignment="1">
      <alignment vertical="top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49" fontId="5" fillId="0" borderId="16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8" xfId="0" applyNumberFormat="1" applyFont="1" applyBorder="1" applyAlignment="1">
      <alignment horizontal="center" vertical="center"/>
    </xf>
    <xf numFmtId="0" fontId="5" fillId="0" borderId="16" xfId="0" applyNumberFormat="1" applyFont="1" applyFill="1" applyBorder="1" applyAlignment="1">
      <alignment horizontal="center" vertical="center"/>
    </xf>
    <xf numFmtId="0" fontId="5" fillId="0" borderId="17" xfId="0" applyNumberFormat="1" applyFont="1" applyFill="1" applyBorder="1" applyAlignment="1">
      <alignment horizontal="center" vertical="center"/>
    </xf>
    <xf numFmtId="0" fontId="5" fillId="0" borderId="18" xfId="0" applyNumberFormat="1" applyFont="1" applyFill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16" xfId="0" applyNumberFormat="1" applyFont="1" applyBorder="1" applyAlignment="1">
      <alignment horizontal="center" vertical="center" wrapText="1"/>
    </xf>
    <xf numFmtId="49" fontId="5" fillId="0" borderId="17" xfId="0" applyNumberFormat="1" applyFont="1" applyBorder="1" applyAlignment="1">
      <alignment horizontal="center" vertical="center" wrapText="1"/>
    </xf>
    <xf numFmtId="49" fontId="5" fillId="0" borderId="18" xfId="0" applyNumberFormat="1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EBRERO%202025%20PARA%20TRANSPARENC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Hoja2"/>
      <sheetName val="Hoja1"/>
    </sheetNames>
    <sheetDataSet>
      <sheetData sheetId="0"/>
      <sheetData sheetId="1">
        <row r="132">
          <cell r="M132" t="str">
            <v>PROGRAMA</v>
          </cell>
          <cell r="O132" t="str">
            <v>PROYECTO</v>
          </cell>
          <cell r="P132" t="str">
            <v>APORTACIONES FEDERALES</v>
          </cell>
          <cell r="Q132" t="str">
            <v>PARTICIPACIONES</v>
          </cell>
          <cell r="R132" t="str">
            <v>RECURSO PROPIO</v>
          </cell>
          <cell r="S132" t="str">
            <v>TOTAL POR PROGRAMA</v>
          </cell>
        </row>
        <row r="133">
          <cell r="M133" t="str">
            <v xml:space="preserve">PARTICIPACION E INCLUSION </v>
          </cell>
          <cell r="O133" t="str">
            <v>001</v>
          </cell>
          <cell r="P133">
            <v>0</v>
          </cell>
          <cell r="Q133">
            <v>860222.4</v>
          </cell>
          <cell r="R133">
            <v>83156.94</v>
          </cell>
          <cell r="S133">
            <v>943379.34000000008</v>
          </cell>
        </row>
        <row r="134">
          <cell r="O134" t="str">
            <v>002</v>
          </cell>
          <cell r="P134">
            <v>0</v>
          </cell>
          <cell r="Q134">
            <v>178722.15</v>
          </cell>
          <cell r="R134">
            <v>56088.340000000004</v>
          </cell>
          <cell r="S134">
            <v>234810.49</v>
          </cell>
        </row>
        <row r="135">
          <cell r="O135" t="str">
            <v>003</v>
          </cell>
          <cell r="P135">
            <v>0</v>
          </cell>
          <cell r="Q135">
            <v>3485295.78</v>
          </cell>
          <cell r="R135">
            <v>502192.61</v>
          </cell>
          <cell r="S135">
            <v>3987488.3899999997</v>
          </cell>
        </row>
        <row r="136">
          <cell r="O136" t="str">
            <v>088</v>
          </cell>
          <cell r="P136">
            <v>0</v>
          </cell>
          <cell r="Q136">
            <v>0</v>
          </cell>
          <cell r="R136">
            <v>16800</v>
          </cell>
          <cell r="S136">
            <v>16800</v>
          </cell>
        </row>
        <row r="137">
          <cell r="M137" t="str">
            <v>CONTRALORÍA EFICIENTE</v>
          </cell>
          <cell r="O137" t="str">
            <v>004</v>
          </cell>
          <cell r="P137">
            <v>0</v>
          </cell>
          <cell r="Q137">
            <v>1109120.6500000001</v>
          </cell>
          <cell r="R137">
            <v>145152.06</v>
          </cell>
          <cell r="S137">
            <v>1254272.7100000002</v>
          </cell>
        </row>
        <row r="138">
          <cell r="O138" t="str">
            <v>005</v>
          </cell>
          <cell r="P138">
            <v>0</v>
          </cell>
          <cell r="Q138">
            <v>153247.9</v>
          </cell>
          <cell r="R138">
            <v>5393.57</v>
          </cell>
          <cell r="S138">
            <v>158641.47</v>
          </cell>
        </row>
        <row r="139">
          <cell r="O139" t="str">
            <v>006</v>
          </cell>
          <cell r="P139">
            <v>0</v>
          </cell>
          <cell r="Q139">
            <v>98712.05</v>
          </cell>
          <cell r="R139">
            <v>0</v>
          </cell>
          <cell r="S139">
            <v>98712.05</v>
          </cell>
        </row>
        <row r="140">
          <cell r="O140" t="str">
            <v>030</v>
          </cell>
          <cell r="P140">
            <v>0</v>
          </cell>
          <cell r="Q140">
            <v>129468.3</v>
          </cell>
          <cell r="R140">
            <v>1757.28</v>
          </cell>
          <cell r="S140">
            <v>131225.58000000002</v>
          </cell>
        </row>
        <row r="141">
          <cell r="O141" t="str">
            <v>007</v>
          </cell>
          <cell r="P141">
            <v>0</v>
          </cell>
          <cell r="Q141">
            <v>660125.94999999995</v>
          </cell>
          <cell r="R141">
            <v>101066.84</v>
          </cell>
          <cell r="S141">
            <v>761192.78999999992</v>
          </cell>
        </row>
        <row r="142">
          <cell r="O142" t="str">
            <v>008</v>
          </cell>
          <cell r="P142">
            <v>0</v>
          </cell>
          <cell r="Q142">
            <v>457788.7</v>
          </cell>
          <cell r="R142">
            <v>32385</v>
          </cell>
          <cell r="S142">
            <v>490173.7</v>
          </cell>
        </row>
        <row r="143">
          <cell r="O143" t="str">
            <v>100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</row>
        <row r="144">
          <cell r="O144" t="str">
            <v>009</v>
          </cell>
          <cell r="P144">
            <v>0</v>
          </cell>
          <cell r="Q144">
            <v>45590959.100000001</v>
          </cell>
          <cell r="R144">
            <v>8960633.6999999993</v>
          </cell>
          <cell r="S144">
            <v>54551592.799999997</v>
          </cell>
        </row>
        <row r="145">
          <cell r="O145" t="str">
            <v>091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</row>
        <row r="146">
          <cell r="O146" t="str">
            <v>010</v>
          </cell>
          <cell r="P146">
            <v>0</v>
          </cell>
          <cell r="Q146">
            <v>1206197.6900000002</v>
          </cell>
          <cell r="R146">
            <v>269501.80000000005</v>
          </cell>
          <cell r="S146">
            <v>1475699.4900000002</v>
          </cell>
        </row>
        <row r="147">
          <cell r="O147" t="str">
            <v>011</v>
          </cell>
          <cell r="P147">
            <v>0</v>
          </cell>
          <cell r="Q147">
            <v>1412220.6800000004</v>
          </cell>
          <cell r="R147">
            <v>21380.179999999997</v>
          </cell>
          <cell r="S147">
            <v>1433600.8600000003</v>
          </cell>
        </row>
        <row r="148">
          <cell r="O148" t="str">
            <v>012</v>
          </cell>
          <cell r="P148">
            <v>0</v>
          </cell>
          <cell r="Q148">
            <v>2292255.9899999998</v>
          </cell>
          <cell r="R148">
            <v>436508</v>
          </cell>
          <cell r="S148">
            <v>2728763.9899999998</v>
          </cell>
        </row>
        <row r="149">
          <cell r="O149" t="str">
            <v>079</v>
          </cell>
          <cell r="P149">
            <v>0</v>
          </cell>
          <cell r="Q149">
            <v>215154.7</v>
          </cell>
          <cell r="R149">
            <v>0</v>
          </cell>
          <cell r="S149">
            <v>215154.7</v>
          </cell>
        </row>
        <row r="150">
          <cell r="O150" t="str">
            <v>013</v>
          </cell>
          <cell r="P150">
            <v>0</v>
          </cell>
          <cell r="Q150">
            <v>1943291.3199999998</v>
          </cell>
          <cell r="R150">
            <v>159547.35000000003</v>
          </cell>
          <cell r="S150">
            <v>2102838.67</v>
          </cell>
        </row>
        <row r="151">
          <cell r="O151" t="str">
            <v>014</v>
          </cell>
          <cell r="P151">
            <v>0</v>
          </cell>
          <cell r="Q151">
            <v>844897.46999999986</v>
          </cell>
          <cell r="R151">
            <v>0</v>
          </cell>
          <cell r="S151">
            <v>844897.46999999986</v>
          </cell>
        </row>
        <row r="152">
          <cell r="O152" t="str">
            <v>015</v>
          </cell>
          <cell r="P152">
            <v>0</v>
          </cell>
          <cell r="Q152">
            <v>387971.07</v>
          </cell>
          <cell r="R152">
            <v>0</v>
          </cell>
          <cell r="S152">
            <v>387971.07</v>
          </cell>
        </row>
        <row r="153">
          <cell r="O153" t="str">
            <v>089</v>
          </cell>
          <cell r="P153">
            <v>0</v>
          </cell>
          <cell r="Q153">
            <v>0</v>
          </cell>
          <cell r="R153">
            <v>600</v>
          </cell>
          <cell r="S153">
            <v>600</v>
          </cell>
        </row>
        <row r="154">
          <cell r="O154" t="str">
            <v>016</v>
          </cell>
          <cell r="P154">
            <v>0</v>
          </cell>
          <cell r="Q154">
            <v>3866313.3200000008</v>
          </cell>
          <cell r="R154">
            <v>386458.89</v>
          </cell>
          <cell r="S154">
            <v>4252772.2100000009</v>
          </cell>
        </row>
        <row r="155">
          <cell r="O155" t="str">
            <v>017</v>
          </cell>
          <cell r="P155">
            <v>0</v>
          </cell>
          <cell r="Q155">
            <v>2223011.8999999994</v>
          </cell>
          <cell r="R155">
            <v>748952.53999999992</v>
          </cell>
          <cell r="S155">
            <v>2971964.4399999995</v>
          </cell>
        </row>
        <row r="156">
          <cell r="O156" t="str">
            <v>018</v>
          </cell>
          <cell r="P156">
            <v>0</v>
          </cell>
          <cell r="Q156">
            <v>117669.8</v>
          </cell>
          <cell r="R156">
            <v>4342144.3</v>
          </cell>
          <cell r="S156">
            <v>4459814.0999999996</v>
          </cell>
        </row>
        <row r="157">
          <cell r="O157" t="str">
            <v>019</v>
          </cell>
          <cell r="P157">
            <v>0</v>
          </cell>
          <cell r="Q157">
            <v>1581652.8699999999</v>
          </cell>
          <cell r="R157">
            <v>704368.19</v>
          </cell>
          <cell r="S157">
            <v>2286021.0599999996</v>
          </cell>
        </row>
        <row r="158">
          <cell r="O158" t="str">
            <v>020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</row>
        <row r="159">
          <cell r="O159" t="str">
            <v>021</v>
          </cell>
          <cell r="P159">
            <v>0</v>
          </cell>
          <cell r="Q159">
            <v>1512757.7999999998</v>
          </cell>
          <cell r="R159">
            <v>42384.18</v>
          </cell>
          <cell r="S159">
            <v>1555141.9799999997</v>
          </cell>
        </row>
        <row r="160">
          <cell r="O160" t="str">
            <v>022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</row>
        <row r="161">
          <cell r="O161" t="str">
            <v>086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</row>
        <row r="162">
          <cell r="O162" t="str">
            <v>087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</row>
        <row r="163">
          <cell r="O163" t="str">
            <v>090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</row>
        <row r="164">
          <cell r="O164" t="str">
            <v>092</v>
          </cell>
          <cell r="P164">
            <v>1759625.89</v>
          </cell>
          <cell r="Q164">
            <v>0</v>
          </cell>
          <cell r="R164">
            <v>0</v>
          </cell>
          <cell r="S164">
            <v>1759625.89</v>
          </cell>
        </row>
        <row r="165">
          <cell r="O165" t="str">
            <v>093</v>
          </cell>
          <cell r="P165">
            <v>1253324.33</v>
          </cell>
          <cell r="Q165">
            <v>0</v>
          </cell>
          <cell r="R165">
            <v>0</v>
          </cell>
          <cell r="S165">
            <v>1253324.33</v>
          </cell>
        </row>
        <row r="166">
          <cell r="O166" t="str">
            <v>094</v>
          </cell>
          <cell r="P166">
            <v>858261.48</v>
          </cell>
          <cell r="Q166">
            <v>0</v>
          </cell>
          <cell r="R166">
            <v>0</v>
          </cell>
          <cell r="S166">
            <v>858261.48</v>
          </cell>
        </row>
        <row r="167">
          <cell r="O167" t="str">
            <v>095</v>
          </cell>
          <cell r="P167">
            <v>1038074.23</v>
          </cell>
          <cell r="Q167">
            <v>0</v>
          </cell>
          <cell r="R167">
            <v>0</v>
          </cell>
          <cell r="S167">
            <v>1038074.23</v>
          </cell>
        </row>
        <row r="168">
          <cell r="O168" t="str">
            <v>096</v>
          </cell>
          <cell r="P168">
            <v>1527793.39</v>
          </cell>
          <cell r="Q168">
            <v>0</v>
          </cell>
          <cell r="R168">
            <v>0</v>
          </cell>
          <cell r="S168">
            <v>1527793.39</v>
          </cell>
        </row>
        <row r="169">
          <cell r="O169" t="str">
            <v>097</v>
          </cell>
          <cell r="P169">
            <v>0</v>
          </cell>
          <cell r="Q169">
            <v>0</v>
          </cell>
          <cell r="R169">
            <v>4182431.14</v>
          </cell>
          <cell r="S169">
            <v>4182431.14</v>
          </cell>
        </row>
        <row r="170">
          <cell r="O170" t="str">
            <v>098</v>
          </cell>
          <cell r="P170">
            <v>0</v>
          </cell>
          <cell r="Q170">
            <v>0</v>
          </cell>
          <cell r="R170">
            <v>5600028.8099999996</v>
          </cell>
          <cell r="S170">
            <v>5600028.8099999996</v>
          </cell>
        </row>
        <row r="171">
          <cell r="O171" t="str">
            <v>101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</row>
        <row r="172">
          <cell r="O172" t="str">
            <v>023</v>
          </cell>
          <cell r="P172">
            <v>0</v>
          </cell>
          <cell r="Q172">
            <v>769275.25</v>
          </cell>
          <cell r="R172">
            <v>83087.39999999998</v>
          </cell>
          <cell r="S172">
            <v>852362.65</v>
          </cell>
        </row>
        <row r="173">
          <cell r="O173" t="str">
            <v>024</v>
          </cell>
          <cell r="P173">
            <v>0</v>
          </cell>
          <cell r="Q173">
            <v>516930.99</v>
          </cell>
          <cell r="R173">
            <v>31678.91</v>
          </cell>
          <cell r="S173">
            <v>548609.9</v>
          </cell>
        </row>
        <row r="174">
          <cell r="O174" t="str">
            <v>025</v>
          </cell>
          <cell r="P174">
            <v>0</v>
          </cell>
          <cell r="Q174">
            <v>659820.14</v>
          </cell>
          <cell r="R174">
            <v>7287367.4900000002</v>
          </cell>
          <cell r="S174">
            <v>7947187.6299999999</v>
          </cell>
        </row>
        <row r="175">
          <cell r="O175" t="str">
            <v>026</v>
          </cell>
          <cell r="P175">
            <v>0</v>
          </cell>
          <cell r="Q175">
            <v>7669692.0000000009</v>
          </cell>
          <cell r="R175">
            <v>2653810.89</v>
          </cell>
          <cell r="S175">
            <v>10323502.890000001</v>
          </cell>
        </row>
        <row r="176">
          <cell r="O176" t="str">
            <v>027</v>
          </cell>
          <cell r="P176">
            <v>0</v>
          </cell>
          <cell r="Q176">
            <v>1199650.5</v>
          </cell>
          <cell r="R176">
            <v>217989.25</v>
          </cell>
          <cell r="S176">
            <v>1417639.75</v>
          </cell>
        </row>
        <row r="177">
          <cell r="O177" t="str">
            <v>028</v>
          </cell>
          <cell r="P177">
            <v>0</v>
          </cell>
          <cell r="Q177">
            <v>290034.83000000007</v>
          </cell>
          <cell r="R177">
            <v>1600</v>
          </cell>
          <cell r="S177">
            <v>291634.83000000007</v>
          </cell>
        </row>
        <row r="178">
          <cell r="O178" t="str">
            <v>029</v>
          </cell>
          <cell r="P178">
            <v>0</v>
          </cell>
          <cell r="Q178">
            <v>1448441.0899999999</v>
          </cell>
          <cell r="R178">
            <v>363254.94</v>
          </cell>
          <cell r="S178">
            <v>1811696.0299999998</v>
          </cell>
        </row>
        <row r="179">
          <cell r="O179" t="str">
            <v>031</v>
          </cell>
          <cell r="P179">
            <v>0</v>
          </cell>
          <cell r="Q179">
            <v>753154.82000000007</v>
          </cell>
          <cell r="R179">
            <v>4465429.59</v>
          </cell>
          <cell r="S179">
            <v>5218584.41</v>
          </cell>
        </row>
        <row r="180">
          <cell r="O180" t="str">
            <v>032</v>
          </cell>
          <cell r="P180">
            <v>0</v>
          </cell>
          <cell r="Q180">
            <v>530072.31000000006</v>
          </cell>
          <cell r="R180">
            <v>7117.43</v>
          </cell>
          <cell r="S180">
            <v>537189.74000000011</v>
          </cell>
        </row>
        <row r="181">
          <cell r="O181" t="str">
            <v>033</v>
          </cell>
          <cell r="P181">
            <v>0</v>
          </cell>
          <cell r="Q181">
            <v>173202.87999999998</v>
          </cell>
          <cell r="R181">
            <v>4039.73</v>
          </cell>
          <cell r="S181">
            <v>177242.61</v>
          </cell>
        </row>
        <row r="182">
          <cell r="O182" t="str">
            <v>034</v>
          </cell>
          <cell r="P182">
            <v>0</v>
          </cell>
          <cell r="Q182">
            <v>457454.13</v>
          </cell>
          <cell r="R182">
            <v>7800</v>
          </cell>
          <cell r="S182">
            <v>465254.13</v>
          </cell>
        </row>
        <row r="183">
          <cell r="O183" t="str">
            <v>035</v>
          </cell>
          <cell r="P183">
            <v>0</v>
          </cell>
          <cell r="Q183">
            <v>242366.66</v>
          </cell>
          <cell r="R183">
            <v>0</v>
          </cell>
          <cell r="S183">
            <v>242366.66</v>
          </cell>
        </row>
        <row r="184">
          <cell r="O184" t="str">
            <v>036</v>
          </cell>
          <cell r="P184">
            <v>0</v>
          </cell>
          <cell r="Q184">
            <v>554449.02</v>
          </cell>
          <cell r="R184">
            <v>13899.960000000003</v>
          </cell>
          <cell r="S184">
            <v>568348.98</v>
          </cell>
        </row>
        <row r="185">
          <cell r="O185" t="str">
            <v>037</v>
          </cell>
          <cell r="P185">
            <v>0</v>
          </cell>
          <cell r="Q185">
            <v>149975.45000000001</v>
          </cell>
          <cell r="R185">
            <v>0</v>
          </cell>
          <cell r="S185">
            <v>149975.45000000001</v>
          </cell>
        </row>
        <row r="186">
          <cell r="O186" t="str">
            <v>068</v>
          </cell>
          <cell r="P186">
            <v>0</v>
          </cell>
          <cell r="Q186">
            <v>365535.22</v>
          </cell>
          <cell r="R186">
            <v>6400</v>
          </cell>
          <cell r="S186">
            <v>371935.22</v>
          </cell>
        </row>
        <row r="187">
          <cell r="O187" t="str">
            <v>038</v>
          </cell>
          <cell r="P187">
            <v>0</v>
          </cell>
          <cell r="Q187">
            <v>3670935.3</v>
          </cell>
          <cell r="R187">
            <v>363334.78</v>
          </cell>
          <cell r="S187">
            <v>4034270.08</v>
          </cell>
        </row>
        <row r="188">
          <cell r="O188" t="str">
            <v>039</v>
          </cell>
          <cell r="P188">
            <v>0</v>
          </cell>
          <cell r="Q188">
            <v>1069184.3199999998</v>
          </cell>
          <cell r="R188">
            <v>24811.599999999999</v>
          </cell>
          <cell r="S188">
            <v>1093995.92</v>
          </cell>
        </row>
        <row r="189">
          <cell r="O189" t="str">
            <v>040</v>
          </cell>
          <cell r="P189">
            <v>0</v>
          </cell>
          <cell r="Q189">
            <v>897273.4</v>
          </cell>
          <cell r="R189">
            <v>84568.95</v>
          </cell>
          <cell r="S189">
            <v>981842.35</v>
          </cell>
        </row>
        <row r="190">
          <cell r="O190" t="str">
            <v>041</v>
          </cell>
          <cell r="P190">
            <v>0</v>
          </cell>
          <cell r="Q190">
            <v>861687.5</v>
          </cell>
          <cell r="R190">
            <v>121597.7</v>
          </cell>
          <cell r="S190">
            <v>983285.2</v>
          </cell>
        </row>
        <row r="191">
          <cell r="O191" t="str">
            <v>042</v>
          </cell>
          <cell r="P191">
            <v>0</v>
          </cell>
          <cell r="Q191">
            <v>1518304.1500000001</v>
          </cell>
          <cell r="R191">
            <v>674284.54</v>
          </cell>
          <cell r="S191">
            <v>2192588.6900000004</v>
          </cell>
        </row>
        <row r="192">
          <cell r="O192" t="str">
            <v>043</v>
          </cell>
          <cell r="P192">
            <v>0</v>
          </cell>
          <cell r="Q192">
            <v>255355.78</v>
          </cell>
          <cell r="R192">
            <v>10174.85</v>
          </cell>
          <cell r="S192">
            <v>265530.63</v>
          </cell>
        </row>
        <row r="193">
          <cell r="O193" t="str">
            <v>044</v>
          </cell>
          <cell r="P193">
            <v>0</v>
          </cell>
          <cell r="Q193">
            <v>63070.85</v>
          </cell>
          <cell r="R193">
            <v>549</v>
          </cell>
          <cell r="S193">
            <v>63619.85</v>
          </cell>
        </row>
        <row r="194">
          <cell r="O194" t="str">
            <v>045</v>
          </cell>
          <cell r="P194">
            <v>0</v>
          </cell>
          <cell r="Q194">
            <v>949560.98</v>
          </cell>
          <cell r="R194">
            <v>4039.0899999999997</v>
          </cell>
          <cell r="S194">
            <v>953600.07</v>
          </cell>
        </row>
        <row r="195">
          <cell r="O195" t="str">
            <v>046</v>
          </cell>
          <cell r="P195">
            <v>0</v>
          </cell>
          <cell r="Q195">
            <v>1773913.3</v>
          </cell>
          <cell r="R195">
            <v>47948.31</v>
          </cell>
          <cell r="S195">
            <v>1821861.61</v>
          </cell>
        </row>
        <row r="196">
          <cell r="O196" t="str">
            <v>084</v>
          </cell>
          <cell r="P196">
            <v>0</v>
          </cell>
          <cell r="Q196">
            <v>629185.1</v>
          </cell>
          <cell r="R196">
            <v>0</v>
          </cell>
          <cell r="S196">
            <v>629185.1</v>
          </cell>
        </row>
        <row r="197">
          <cell r="O197" t="str">
            <v>069</v>
          </cell>
          <cell r="P197">
            <v>0</v>
          </cell>
          <cell r="Q197">
            <v>711377.18</v>
          </cell>
          <cell r="R197">
            <v>19788.919999999998</v>
          </cell>
          <cell r="S197">
            <v>731166.10000000009</v>
          </cell>
        </row>
        <row r="198">
          <cell r="O198" t="str">
            <v>047</v>
          </cell>
          <cell r="P198">
            <v>0</v>
          </cell>
          <cell r="Q198">
            <v>743172.20000000007</v>
          </cell>
          <cell r="R198">
            <v>576308</v>
          </cell>
          <cell r="S198">
            <v>1319480.2000000002</v>
          </cell>
        </row>
        <row r="199">
          <cell r="O199" t="str">
            <v>048</v>
          </cell>
          <cell r="P199">
            <v>0</v>
          </cell>
          <cell r="Q199">
            <v>1841233.18</v>
          </cell>
          <cell r="R199">
            <v>6389.8000000000011</v>
          </cell>
          <cell r="S199">
            <v>1847622.98</v>
          </cell>
        </row>
        <row r="200">
          <cell r="O200" t="str">
            <v>050</v>
          </cell>
          <cell r="P200">
            <v>0</v>
          </cell>
          <cell r="Q200">
            <v>839223.83</v>
          </cell>
          <cell r="R200">
            <v>93377.890000000014</v>
          </cell>
          <cell r="S200">
            <v>932601.72</v>
          </cell>
        </row>
        <row r="201">
          <cell r="O201" t="str">
            <v>051</v>
          </cell>
          <cell r="P201">
            <v>0</v>
          </cell>
          <cell r="Q201">
            <v>1212114.7599999998</v>
          </cell>
          <cell r="R201">
            <v>1621897.4400000002</v>
          </cell>
          <cell r="S201">
            <v>2834012.2</v>
          </cell>
        </row>
        <row r="202">
          <cell r="O202" t="str">
            <v>052</v>
          </cell>
          <cell r="P202">
            <v>0</v>
          </cell>
          <cell r="Q202">
            <v>1163157.8699999999</v>
          </cell>
          <cell r="R202">
            <v>13366.359999999999</v>
          </cell>
          <cell r="S202">
            <v>1176524.23</v>
          </cell>
        </row>
        <row r="203">
          <cell r="O203" t="str">
            <v>053</v>
          </cell>
          <cell r="P203">
            <v>0</v>
          </cell>
          <cell r="Q203">
            <v>891090.82</v>
          </cell>
          <cell r="R203">
            <v>90858.420000000013</v>
          </cell>
          <cell r="S203">
            <v>981949.24</v>
          </cell>
        </row>
        <row r="204">
          <cell r="O204" t="str">
            <v>054</v>
          </cell>
          <cell r="P204">
            <v>0</v>
          </cell>
          <cell r="Q204">
            <v>502405.89999999997</v>
          </cell>
          <cell r="R204">
            <v>12118.45</v>
          </cell>
          <cell r="S204">
            <v>514524.35</v>
          </cell>
        </row>
        <row r="205">
          <cell r="O205" t="str">
            <v>055</v>
          </cell>
          <cell r="P205">
            <v>0</v>
          </cell>
          <cell r="Q205">
            <v>664839.86</v>
          </cell>
          <cell r="R205">
            <v>53292.22</v>
          </cell>
          <cell r="S205">
            <v>718132.08</v>
          </cell>
        </row>
        <row r="206">
          <cell r="O206" t="str">
            <v>056</v>
          </cell>
          <cell r="P206">
            <v>0</v>
          </cell>
          <cell r="Q206">
            <v>1931530.7899999998</v>
          </cell>
          <cell r="R206">
            <v>31881110.68</v>
          </cell>
          <cell r="S206">
            <v>33812641.469999999</v>
          </cell>
        </row>
        <row r="207">
          <cell r="O207" t="str">
            <v>058</v>
          </cell>
          <cell r="P207">
            <v>0</v>
          </cell>
          <cell r="Q207">
            <v>69201.5</v>
          </cell>
          <cell r="R207">
            <v>51326.87</v>
          </cell>
          <cell r="S207">
            <v>120528.37</v>
          </cell>
        </row>
        <row r="208">
          <cell r="O208" t="str">
            <v>059</v>
          </cell>
          <cell r="P208">
            <v>0</v>
          </cell>
          <cell r="Q208">
            <v>1116010.3700000001</v>
          </cell>
          <cell r="R208">
            <v>185824.92</v>
          </cell>
          <cell r="S208">
            <v>1301835.29</v>
          </cell>
        </row>
        <row r="209">
          <cell r="O209" t="str">
            <v>060</v>
          </cell>
          <cell r="P209">
            <v>0</v>
          </cell>
          <cell r="Q209">
            <v>401179.4</v>
          </cell>
          <cell r="R209">
            <v>14799.94</v>
          </cell>
          <cell r="S209">
            <v>415979.34</v>
          </cell>
        </row>
        <row r="210">
          <cell r="O210" t="str">
            <v>077</v>
          </cell>
          <cell r="P210">
            <v>0</v>
          </cell>
          <cell r="Q210">
            <v>952494.84999999986</v>
          </cell>
          <cell r="R210">
            <v>37920.78</v>
          </cell>
          <cell r="S210">
            <v>990415.62999999989</v>
          </cell>
        </row>
        <row r="211">
          <cell r="O211" t="str">
            <v>080</v>
          </cell>
          <cell r="P211">
            <v>0</v>
          </cell>
          <cell r="Q211">
            <v>350335.55</v>
          </cell>
          <cell r="R211">
            <v>0</v>
          </cell>
          <cell r="S211">
            <v>350335.55</v>
          </cell>
        </row>
        <row r="212">
          <cell r="O212" t="str">
            <v>082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</row>
        <row r="213">
          <cell r="O213" t="str">
            <v>083</v>
          </cell>
          <cell r="P213">
            <v>0</v>
          </cell>
          <cell r="Q213">
            <v>0</v>
          </cell>
          <cell r="R213">
            <v>11890087.039999999</v>
          </cell>
          <cell r="S213">
            <v>11890087.039999999</v>
          </cell>
        </row>
        <row r="214">
          <cell r="O214" t="str">
            <v>085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</row>
        <row r="215">
          <cell r="O215" t="str">
            <v>099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</row>
        <row r="216">
          <cell r="O216" t="str">
            <v>057</v>
          </cell>
          <cell r="P216">
            <v>0</v>
          </cell>
          <cell r="Q216">
            <v>1442975.58</v>
          </cell>
          <cell r="R216">
            <v>87453.08</v>
          </cell>
          <cell r="S216">
            <v>1530428.6600000001</v>
          </cell>
        </row>
        <row r="217">
          <cell r="O217" t="str">
            <v>061</v>
          </cell>
          <cell r="P217">
            <v>0</v>
          </cell>
          <cell r="Q217">
            <v>0</v>
          </cell>
          <cell r="R217">
            <v>9044650</v>
          </cell>
          <cell r="S217">
            <v>9044650</v>
          </cell>
        </row>
        <row r="218">
          <cell r="O218" t="str">
            <v>062</v>
          </cell>
          <cell r="P218">
            <v>0</v>
          </cell>
          <cell r="Q218">
            <v>0</v>
          </cell>
          <cell r="R218">
            <v>3147550.76</v>
          </cell>
          <cell r="S218">
            <v>3147550.76</v>
          </cell>
        </row>
        <row r="219">
          <cell r="O219" t="str">
            <v>063</v>
          </cell>
          <cell r="P219">
            <v>0</v>
          </cell>
          <cell r="Q219">
            <v>0</v>
          </cell>
          <cell r="R219">
            <v>1874099.86</v>
          </cell>
          <cell r="S219">
            <v>1874099.86</v>
          </cell>
        </row>
        <row r="220">
          <cell r="O220" t="str">
            <v>064</v>
          </cell>
          <cell r="P220">
            <v>0</v>
          </cell>
          <cell r="Q220">
            <v>444132.75</v>
          </cell>
          <cell r="R220">
            <v>14805.859999999999</v>
          </cell>
          <cell r="S220">
            <v>458938.61</v>
          </cell>
        </row>
        <row r="221">
          <cell r="O221" t="str">
            <v>065</v>
          </cell>
          <cell r="P221">
            <v>0</v>
          </cell>
          <cell r="Q221">
            <v>1260870.1000000001</v>
          </cell>
          <cell r="R221">
            <v>8879059.790000001</v>
          </cell>
          <cell r="S221">
            <v>10139929.890000001</v>
          </cell>
        </row>
        <row r="222">
          <cell r="O222" t="str">
            <v>066</v>
          </cell>
          <cell r="P222">
            <v>0</v>
          </cell>
          <cell r="Q222">
            <v>0</v>
          </cell>
          <cell r="R222">
            <v>1521006</v>
          </cell>
          <cell r="S222">
            <v>1521006</v>
          </cell>
        </row>
        <row r="223">
          <cell r="O223" t="str">
            <v>067</v>
          </cell>
          <cell r="P223">
            <v>0</v>
          </cell>
          <cell r="Q223">
            <v>877951.29</v>
          </cell>
          <cell r="R223">
            <v>1772950.67</v>
          </cell>
          <cell r="S223">
            <v>2650901.96</v>
          </cell>
        </row>
        <row r="224">
          <cell r="O224" t="str">
            <v>070</v>
          </cell>
          <cell r="P224">
            <v>30757228.780000001</v>
          </cell>
          <cell r="Q224">
            <v>0</v>
          </cell>
          <cell r="R224">
            <v>0</v>
          </cell>
          <cell r="S224">
            <v>30757228.780000001</v>
          </cell>
        </row>
        <row r="225">
          <cell r="O225" t="str">
            <v>071</v>
          </cell>
          <cell r="P225">
            <v>9154939.2699999996</v>
          </cell>
          <cell r="Q225">
            <v>0</v>
          </cell>
          <cell r="R225">
            <v>0</v>
          </cell>
          <cell r="S225">
            <v>9154939.2699999996</v>
          </cell>
        </row>
        <row r="226">
          <cell r="O226" t="str">
            <v>072</v>
          </cell>
          <cell r="P226">
            <v>12297026.689999999</v>
          </cell>
          <cell r="Q226">
            <v>0</v>
          </cell>
          <cell r="R226">
            <v>0</v>
          </cell>
          <cell r="S226">
            <v>12297026.689999999</v>
          </cell>
        </row>
        <row r="227">
          <cell r="O227" t="str">
            <v>073</v>
          </cell>
          <cell r="P227">
            <v>24.36</v>
          </cell>
          <cell r="Q227">
            <v>0</v>
          </cell>
          <cell r="R227">
            <v>0</v>
          </cell>
          <cell r="S227">
            <v>24.36</v>
          </cell>
        </row>
        <row r="228">
          <cell r="O228" t="str">
            <v>074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</row>
        <row r="229">
          <cell r="O229" t="str">
            <v>075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</row>
        <row r="230">
          <cell r="O230" t="str">
            <v>081</v>
          </cell>
          <cell r="P230">
            <v>0</v>
          </cell>
          <cell r="Q230">
            <v>0</v>
          </cell>
          <cell r="R230">
            <v>488104</v>
          </cell>
          <cell r="S230">
            <v>488104</v>
          </cell>
        </row>
        <row r="231">
          <cell r="P231">
            <v>58646298.419999994</v>
          </cell>
          <cell r="Q231">
            <v>115210881.34</v>
          </cell>
          <cell r="R231">
            <v>116651863.88000003</v>
          </cell>
          <cell r="S231">
            <v>290509043.63999999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93"/>
  <sheetViews>
    <sheetView topLeftCell="A76" workbookViewId="0">
      <selection activeCell="B2" sqref="B2:G2"/>
    </sheetView>
  </sheetViews>
  <sheetFormatPr baseColWidth="10" defaultRowHeight="15" x14ac:dyDescent="0.25"/>
  <cols>
    <col min="2" max="2" width="48.28515625" style="1" customWidth="1"/>
    <col min="4" max="4" width="14" customWidth="1"/>
    <col min="5" max="7" width="16.28515625" bestFit="1" customWidth="1"/>
  </cols>
  <sheetData>
    <row r="1" spans="2:7" ht="15.75" thickBot="1" x14ac:dyDescent="0.3"/>
    <row r="2" spans="2:7" ht="15.75" thickBot="1" x14ac:dyDescent="0.3">
      <c r="B2" s="15" t="s">
        <v>0</v>
      </c>
      <c r="C2" s="16"/>
      <c r="D2" s="16"/>
      <c r="E2" s="16"/>
      <c r="F2" s="16"/>
      <c r="G2" s="17"/>
    </row>
    <row r="3" spans="2:7" ht="15.75" thickBot="1" x14ac:dyDescent="0.3">
      <c r="B3" s="2"/>
      <c r="C3" s="3"/>
      <c r="D3" s="4"/>
      <c r="E3" s="4"/>
      <c r="F3" s="4"/>
      <c r="G3" s="4"/>
    </row>
    <row r="4" spans="2:7" ht="46.5" thickTop="1" thickBot="1" x14ac:dyDescent="0.3">
      <c r="B4" s="5" t="s">
        <v>1</v>
      </c>
      <c r="C4" s="6" t="s">
        <v>2</v>
      </c>
      <c r="D4" s="8" t="s">
        <v>3</v>
      </c>
      <c r="E4" s="7" t="s">
        <v>4</v>
      </c>
      <c r="F4" s="8" t="s">
        <v>5</v>
      </c>
      <c r="G4" s="8" t="s">
        <v>6</v>
      </c>
    </row>
    <row r="5" spans="2:7" ht="16.5" thickTop="1" thickBot="1" x14ac:dyDescent="0.3">
      <c r="B5" s="9" t="s">
        <v>7</v>
      </c>
      <c r="C5" s="10" t="s">
        <v>8</v>
      </c>
      <c r="D5" s="11">
        <v>0</v>
      </c>
      <c r="E5" s="11">
        <v>0</v>
      </c>
      <c r="F5" s="11">
        <v>6000000</v>
      </c>
      <c r="G5" s="11">
        <v>6000000</v>
      </c>
    </row>
    <row r="6" spans="2:7" ht="16.5" thickTop="1" thickBot="1" x14ac:dyDescent="0.3">
      <c r="B6" s="9" t="s">
        <v>9</v>
      </c>
      <c r="C6" s="10" t="s">
        <v>10</v>
      </c>
      <c r="D6" s="11">
        <v>0</v>
      </c>
      <c r="E6" s="11">
        <v>856458.29</v>
      </c>
      <c r="F6" s="11">
        <v>41524.310000000005</v>
      </c>
      <c r="G6" s="11">
        <v>897982.60000000009</v>
      </c>
    </row>
    <row r="7" spans="2:7" ht="16.5" thickTop="1" thickBot="1" x14ac:dyDescent="0.3">
      <c r="B7" s="14" t="s">
        <v>11</v>
      </c>
      <c r="C7" s="10" t="s">
        <v>12</v>
      </c>
      <c r="D7" s="11">
        <v>0</v>
      </c>
      <c r="E7" s="11">
        <v>1572779.47</v>
      </c>
      <c r="F7" s="11">
        <v>453596.7</v>
      </c>
      <c r="G7" s="11">
        <v>2026376.17</v>
      </c>
    </row>
    <row r="8" spans="2:7" ht="16.5" thickTop="1" thickBot="1" x14ac:dyDescent="0.3">
      <c r="B8" s="14"/>
      <c r="C8" s="10" t="s">
        <v>13</v>
      </c>
      <c r="D8" s="11">
        <v>0</v>
      </c>
      <c r="E8" s="11">
        <v>0</v>
      </c>
      <c r="F8" s="11">
        <v>1310.88</v>
      </c>
      <c r="G8" s="11">
        <v>1310.88</v>
      </c>
    </row>
    <row r="9" spans="2:7" ht="16.5" thickTop="1" thickBot="1" x14ac:dyDescent="0.3">
      <c r="B9" s="14"/>
      <c r="C9" s="10" t="s">
        <v>14</v>
      </c>
      <c r="D9" s="11">
        <v>0</v>
      </c>
      <c r="E9" s="11">
        <v>1410245.35</v>
      </c>
      <c r="F9" s="11">
        <v>67855.67</v>
      </c>
      <c r="G9" s="11">
        <v>1478101.02</v>
      </c>
    </row>
    <row r="10" spans="2:7" ht="16.5" thickTop="1" thickBot="1" x14ac:dyDescent="0.3">
      <c r="B10" s="14"/>
      <c r="C10" s="10" t="s">
        <v>15</v>
      </c>
      <c r="D10" s="11">
        <v>0</v>
      </c>
      <c r="E10" s="11">
        <v>0</v>
      </c>
      <c r="F10" s="11">
        <v>0</v>
      </c>
      <c r="G10" s="11">
        <v>0</v>
      </c>
    </row>
    <row r="11" spans="2:7" ht="16.5" thickTop="1" thickBot="1" x14ac:dyDescent="0.3">
      <c r="B11" s="14"/>
      <c r="C11" s="10" t="s">
        <v>16</v>
      </c>
      <c r="D11" s="11">
        <v>0</v>
      </c>
      <c r="E11" s="11">
        <v>0</v>
      </c>
      <c r="F11" s="11">
        <v>6575238.4400000004</v>
      </c>
      <c r="G11" s="11">
        <v>6575238.4400000004</v>
      </c>
    </row>
    <row r="12" spans="2:7" ht="16.5" thickTop="1" thickBot="1" x14ac:dyDescent="0.3">
      <c r="B12" s="14"/>
      <c r="C12" s="10" t="s">
        <v>17</v>
      </c>
      <c r="D12" s="11">
        <v>0</v>
      </c>
      <c r="E12" s="11">
        <v>0</v>
      </c>
      <c r="F12" s="11">
        <v>6473315.04</v>
      </c>
      <c r="G12" s="11">
        <v>6473315.04</v>
      </c>
    </row>
    <row r="13" spans="2:7" ht="16.5" thickTop="1" thickBot="1" x14ac:dyDescent="0.3">
      <c r="B13" s="14"/>
      <c r="C13" s="10" t="s">
        <v>18</v>
      </c>
      <c r="D13" s="11">
        <v>0</v>
      </c>
      <c r="E13" s="11">
        <v>0</v>
      </c>
      <c r="F13" s="11">
        <v>5656187.3799999999</v>
      </c>
      <c r="G13" s="11">
        <v>5656187.3799999999</v>
      </c>
    </row>
    <row r="14" spans="2:7" ht="16.5" thickTop="1" thickBot="1" x14ac:dyDescent="0.3">
      <c r="B14" s="14" t="s">
        <v>19</v>
      </c>
      <c r="C14" s="10" t="s">
        <v>20</v>
      </c>
      <c r="D14" s="11">
        <v>0</v>
      </c>
      <c r="E14" s="11">
        <v>1123027.05</v>
      </c>
      <c r="F14" s="11">
        <v>37747.879999999997</v>
      </c>
      <c r="G14" s="11">
        <v>1160774.93</v>
      </c>
    </row>
    <row r="15" spans="2:7" ht="16.5" thickTop="1" thickBot="1" x14ac:dyDescent="0.3">
      <c r="B15" s="14"/>
      <c r="C15" s="10" t="s">
        <v>21</v>
      </c>
      <c r="D15" s="11">
        <v>0</v>
      </c>
      <c r="E15" s="11">
        <v>152307</v>
      </c>
      <c r="F15" s="11">
        <v>0</v>
      </c>
      <c r="G15" s="11">
        <v>152307</v>
      </c>
    </row>
    <row r="16" spans="2:7" ht="16.5" thickTop="1" thickBot="1" x14ac:dyDescent="0.3">
      <c r="B16" s="14"/>
      <c r="C16" s="10" t="s">
        <v>22</v>
      </c>
      <c r="D16" s="11">
        <v>0</v>
      </c>
      <c r="E16" s="11">
        <v>124126.8</v>
      </c>
      <c r="F16" s="11">
        <v>56998.71</v>
      </c>
      <c r="G16" s="11">
        <v>181125.51</v>
      </c>
    </row>
    <row r="17" spans="2:7" ht="16.5" thickTop="1" thickBot="1" x14ac:dyDescent="0.3">
      <c r="B17" s="14"/>
      <c r="C17" s="10" t="s">
        <v>23</v>
      </c>
      <c r="D17" s="11">
        <v>0</v>
      </c>
      <c r="E17" s="11">
        <v>100450.7</v>
      </c>
      <c r="F17" s="11">
        <v>295.83000000000004</v>
      </c>
      <c r="G17" s="11">
        <v>100746.53</v>
      </c>
    </row>
    <row r="18" spans="2:7" ht="16.5" thickTop="1" thickBot="1" x14ac:dyDescent="0.3">
      <c r="B18" s="14" t="s">
        <v>24</v>
      </c>
      <c r="C18" s="10" t="s">
        <v>25</v>
      </c>
      <c r="D18" s="11">
        <v>0</v>
      </c>
      <c r="E18" s="11">
        <v>709944.05</v>
      </c>
      <c r="F18" s="11">
        <v>18777.669999999998</v>
      </c>
      <c r="G18" s="11">
        <v>728721.72000000009</v>
      </c>
    </row>
    <row r="19" spans="2:7" ht="16.5" thickTop="1" thickBot="1" x14ac:dyDescent="0.3">
      <c r="B19" s="14"/>
      <c r="C19" s="10" t="s">
        <v>26</v>
      </c>
      <c r="D19" s="11">
        <v>0</v>
      </c>
      <c r="E19" s="11">
        <v>321014.5</v>
      </c>
      <c r="F19" s="11">
        <v>2316.5</v>
      </c>
      <c r="G19" s="11">
        <v>323331</v>
      </c>
    </row>
    <row r="20" spans="2:7" ht="16.5" thickTop="1" thickBot="1" x14ac:dyDescent="0.3">
      <c r="B20" s="12" t="s">
        <v>27</v>
      </c>
      <c r="C20" s="10" t="s">
        <v>28</v>
      </c>
      <c r="D20" s="11">
        <v>0</v>
      </c>
      <c r="E20" s="11">
        <v>725981.77</v>
      </c>
      <c r="F20" s="11">
        <v>12327.75</v>
      </c>
      <c r="G20" s="11">
        <v>738309.52</v>
      </c>
    </row>
    <row r="21" spans="2:7" ht="16.5" thickTop="1" thickBot="1" x14ac:dyDescent="0.3">
      <c r="B21" s="12" t="s">
        <v>29</v>
      </c>
      <c r="C21" s="10" t="s">
        <v>30</v>
      </c>
      <c r="D21" s="11">
        <v>0</v>
      </c>
      <c r="E21" s="11">
        <v>779630.35</v>
      </c>
      <c r="F21" s="11">
        <v>109401.21</v>
      </c>
      <c r="G21" s="11">
        <v>889031.55999999994</v>
      </c>
    </row>
    <row r="22" spans="2:7" ht="16.5" thickTop="1" thickBot="1" x14ac:dyDescent="0.3">
      <c r="B22" s="14" t="s">
        <v>31</v>
      </c>
      <c r="C22" s="10" t="s">
        <v>32</v>
      </c>
      <c r="D22" s="11">
        <v>0</v>
      </c>
      <c r="E22" s="11">
        <v>810227.60999999987</v>
      </c>
      <c r="F22" s="11">
        <v>113426.28000000001</v>
      </c>
      <c r="G22" s="11">
        <v>923653.8899999999</v>
      </c>
    </row>
    <row r="23" spans="2:7" ht="16.5" thickTop="1" thickBot="1" x14ac:dyDescent="0.3">
      <c r="B23" s="14"/>
      <c r="C23" s="10" t="s">
        <v>33</v>
      </c>
      <c r="D23" s="11">
        <v>0</v>
      </c>
      <c r="E23" s="11">
        <v>1598745.45</v>
      </c>
      <c r="F23" s="11">
        <v>29169.119999999999</v>
      </c>
      <c r="G23" s="11">
        <v>1627914.57</v>
      </c>
    </row>
    <row r="24" spans="2:7" ht="16.5" thickTop="1" thickBot="1" x14ac:dyDescent="0.3">
      <c r="B24" s="14"/>
      <c r="C24" s="10" t="s">
        <v>34</v>
      </c>
      <c r="D24" s="11">
        <v>0</v>
      </c>
      <c r="E24" s="11">
        <v>240124.47999999998</v>
      </c>
      <c r="F24" s="11">
        <v>11447.55</v>
      </c>
      <c r="G24" s="11">
        <v>251572.02999999997</v>
      </c>
    </row>
    <row r="25" spans="2:7" ht="16.5" thickTop="1" thickBot="1" x14ac:dyDescent="0.3">
      <c r="B25" s="14"/>
      <c r="C25" s="10" t="s">
        <v>35</v>
      </c>
      <c r="D25" s="11">
        <v>0</v>
      </c>
      <c r="E25" s="11">
        <v>171626.85</v>
      </c>
      <c r="F25" s="11">
        <v>549</v>
      </c>
      <c r="G25" s="11">
        <v>172175.85</v>
      </c>
    </row>
    <row r="26" spans="2:7" ht="16.5" thickTop="1" thickBot="1" x14ac:dyDescent="0.3">
      <c r="B26" s="14"/>
      <c r="C26" s="10" t="s">
        <v>36</v>
      </c>
      <c r="D26" s="11">
        <v>0</v>
      </c>
      <c r="E26" s="11">
        <v>932407.38</v>
      </c>
      <c r="F26" s="11">
        <v>5309.44</v>
      </c>
      <c r="G26" s="11">
        <v>937716.82</v>
      </c>
    </row>
    <row r="27" spans="2:7" ht="16.5" thickTop="1" thickBot="1" x14ac:dyDescent="0.3">
      <c r="B27" s="14"/>
      <c r="C27" s="10" t="s">
        <v>37</v>
      </c>
      <c r="D27" s="11">
        <v>0</v>
      </c>
      <c r="E27" s="11">
        <v>1619075.9000000001</v>
      </c>
      <c r="F27" s="11">
        <v>70880.350000000006</v>
      </c>
      <c r="G27" s="11">
        <v>1689956.2500000002</v>
      </c>
    </row>
    <row r="28" spans="2:7" ht="16.5" thickTop="1" thickBot="1" x14ac:dyDescent="0.3">
      <c r="B28" s="14"/>
      <c r="C28" s="10" t="s">
        <v>38</v>
      </c>
      <c r="D28" s="11">
        <v>0</v>
      </c>
      <c r="E28" s="11">
        <v>638115.79999999993</v>
      </c>
      <c r="F28" s="11">
        <v>0</v>
      </c>
      <c r="G28" s="11">
        <v>638115.79999999993</v>
      </c>
    </row>
    <row r="29" spans="2:7" ht="30" customHeight="1" thickTop="1" thickBot="1" x14ac:dyDescent="0.3">
      <c r="B29" s="14" t="s">
        <v>39</v>
      </c>
      <c r="C29" s="10" t="s">
        <v>40</v>
      </c>
      <c r="D29" s="11">
        <v>0</v>
      </c>
      <c r="E29" s="11">
        <v>0</v>
      </c>
      <c r="F29" s="11">
        <v>0</v>
      </c>
      <c r="G29" s="11">
        <v>0</v>
      </c>
    </row>
    <row r="30" spans="2:7" ht="16.5" thickTop="1" thickBot="1" x14ac:dyDescent="0.3">
      <c r="B30" s="14"/>
      <c r="C30" s="10" t="s">
        <v>41</v>
      </c>
      <c r="D30" s="11">
        <v>0</v>
      </c>
      <c r="E30" s="11">
        <v>0</v>
      </c>
      <c r="F30" s="11">
        <v>0</v>
      </c>
      <c r="G30" s="11">
        <v>0</v>
      </c>
    </row>
    <row r="31" spans="2:7" ht="16.5" thickTop="1" thickBot="1" x14ac:dyDescent="0.3">
      <c r="B31" s="14"/>
      <c r="C31" s="10" t="s">
        <v>42</v>
      </c>
      <c r="D31" s="11">
        <v>0</v>
      </c>
      <c r="E31" s="11">
        <v>0</v>
      </c>
      <c r="F31" s="11">
        <v>0</v>
      </c>
      <c r="G31" s="11">
        <v>0</v>
      </c>
    </row>
    <row r="32" spans="2:7" ht="16.5" thickTop="1" thickBot="1" x14ac:dyDescent="0.3">
      <c r="B32" s="14"/>
      <c r="C32" s="10" t="s">
        <v>43</v>
      </c>
      <c r="D32" s="11">
        <v>397.88</v>
      </c>
      <c r="E32" s="11">
        <v>0</v>
      </c>
      <c r="F32" s="11">
        <v>9045.58</v>
      </c>
      <c r="G32" s="11">
        <v>9443.4599999999991</v>
      </c>
    </row>
    <row r="33" spans="2:7" ht="16.5" thickTop="1" thickBot="1" x14ac:dyDescent="0.3">
      <c r="B33" s="14"/>
      <c r="C33" s="10" t="s">
        <v>44</v>
      </c>
      <c r="D33" s="11">
        <v>0</v>
      </c>
      <c r="E33" s="11">
        <v>0</v>
      </c>
      <c r="F33" s="11">
        <v>0</v>
      </c>
      <c r="G33" s="11">
        <v>0</v>
      </c>
    </row>
    <row r="34" spans="2:7" ht="31.5" thickTop="1" thickBot="1" x14ac:dyDescent="0.3">
      <c r="B34" s="12" t="s">
        <v>45</v>
      </c>
      <c r="C34" s="10" t="s">
        <v>46</v>
      </c>
      <c r="D34" s="11">
        <v>0</v>
      </c>
      <c r="E34" s="11">
        <v>0</v>
      </c>
      <c r="F34" s="11">
        <v>0</v>
      </c>
      <c r="G34" s="11">
        <v>0</v>
      </c>
    </row>
    <row r="35" spans="2:7" ht="16.5" thickTop="1" thickBot="1" x14ac:dyDescent="0.3">
      <c r="B35" s="14" t="s">
        <v>47</v>
      </c>
      <c r="C35" s="10" t="s">
        <v>48</v>
      </c>
      <c r="D35" s="11">
        <v>0</v>
      </c>
      <c r="E35" s="11">
        <v>822530.22</v>
      </c>
      <c r="F35" s="11">
        <v>30766.5</v>
      </c>
      <c r="G35" s="11">
        <v>853296.72</v>
      </c>
    </row>
    <row r="36" spans="2:7" ht="16.5" thickTop="1" thickBot="1" x14ac:dyDescent="0.3">
      <c r="B36" s="14"/>
      <c r="C36" s="10" t="s">
        <v>49</v>
      </c>
      <c r="D36" s="11">
        <v>0</v>
      </c>
      <c r="E36" s="11">
        <v>542721.18000000005</v>
      </c>
      <c r="F36" s="11">
        <v>1186.08</v>
      </c>
      <c r="G36" s="11">
        <v>543907.26</v>
      </c>
    </row>
    <row r="37" spans="2:7" ht="16.5" thickTop="1" thickBot="1" x14ac:dyDescent="0.3">
      <c r="B37" s="14"/>
      <c r="C37" s="10" t="s">
        <v>50</v>
      </c>
      <c r="D37" s="11">
        <v>0</v>
      </c>
      <c r="E37" s="11">
        <v>159474.82999999999</v>
      </c>
      <c r="F37" s="11">
        <v>1039.73</v>
      </c>
      <c r="G37" s="11">
        <v>160514.56</v>
      </c>
    </row>
    <row r="38" spans="2:7" ht="16.5" thickTop="1" thickBot="1" x14ac:dyDescent="0.3">
      <c r="B38" s="14"/>
      <c r="C38" s="10" t="s">
        <v>51</v>
      </c>
      <c r="D38" s="11">
        <v>0</v>
      </c>
      <c r="E38" s="11">
        <v>425253.43000000005</v>
      </c>
      <c r="F38" s="11">
        <v>2800</v>
      </c>
      <c r="G38" s="11">
        <v>428053.43000000005</v>
      </c>
    </row>
    <row r="39" spans="2:7" ht="16.5" thickTop="1" thickBot="1" x14ac:dyDescent="0.3">
      <c r="B39" s="14"/>
      <c r="C39" s="10" t="s">
        <v>52</v>
      </c>
      <c r="D39" s="11">
        <v>0</v>
      </c>
      <c r="E39" s="11">
        <v>280399.76</v>
      </c>
      <c r="F39" s="11">
        <v>1810.18</v>
      </c>
      <c r="G39" s="11">
        <v>282209.94</v>
      </c>
    </row>
    <row r="40" spans="2:7" ht="16.5" thickTop="1" thickBot="1" x14ac:dyDescent="0.3">
      <c r="B40" s="14"/>
      <c r="C40" s="10" t="s">
        <v>53</v>
      </c>
      <c r="D40" s="11">
        <v>0</v>
      </c>
      <c r="E40" s="11">
        <v>533272.07000000007</v>
      </c>
      <c r="F40" s="11">
        <v>7813.06</v>
      </c>
      <c r="G40" s="11">
        <v>541085.13000000012</v>
      </c>
    </row>
    <row r="41" spans="2:7" ht="16.5" thickTop="1" thickBot="1" x14ac:dyDescent="0.3">
      <c r="B41" s="14"/>
      <c r="C41" s="10" t="s">
        <v>54</v>
      </c>
      <c r="D41" s="11">
        <v>0</v>
      </c>
      <c r="E41" s="11">
        <v>156230.95000000001</v>
      </c>
      <c r="F41" s="11">
        <v>0</v>
      </c>
      <c r="G41" s="11">
        <v>156230.95000000001</v>
      </c>
    </row>
    <row r="42" spans="2:7" ht="16.5" thickTop="1" thickBot="1" x14ac:dyDescent="0.3">
      <c r="B42" s="14"/>
      <c r="C42" s="10" t="s">
        <v>55</v>
      </c>
      <c r="D42" s="11">
        <v>0</v>
      </c>
      <c r="E42" s="11">
        <v>385994.65</v>
      </c>
      <c r="F42" s="11">
        <v>1800</v>
      </c>
      <c r="G42" s="11">
        <v>387794.65</v>
      </c>
    </row>
    <row r="43" spans="2:7" ht="16.5" thickTop="1" thickBot="1" x14ac:dyDescent="0.3">
      <c r="B43" s="14" t="s">
        <v>56</v>
      </c>
      <c r="C43" s="10" t="s">
        <v>57</v>
      </c>
      <c r="D43" s="11">
        <v>0</v>
      </c>
      <c r="E43" s="11">
        <v>826074.98</v>
      </c>
      <c r="F43" s="11">
        <v>47542.1</v>
      </c>
      <c r="G43" s="11">
        <v>873617.08</v>
      </c>
    </row>
    <row r="44" spans="2:7" ht="16.5" thickTop="1" thickBot="1" x14ac:dyDescent="0.3">
      <c r="B44" s="14"/>
      <c r="C44" s="10" t="s">
        <v>58</v>
      </c>
      <c r="D44" s="11">
        <v>0</v>
      </c>
      <c r="E44" s="11">
        <v>186457.59999999998</v>
      </c>
      <c r="F44" s="11">
        <v>12761.829999999998</v>
      </c>
      <c r="G44" s="11">
        <v>199219.42999999996</v>
      </c>
    </row>
    <row r="45" spans="2:7" ht="16.5" thickTop="1" thickBot="1" x14ac:dyDescent="0.3">
      <c r="B45" s="14"/>
      <c r="C45" s="10" t="s">
        <v>59</v>
      </c>
      <c r="D45" s="11">
        <v>0</v>
      </c>
      <c r="E45" s="11">
        <v>3328832.73</v>
      </c>
      <c r="F45" s="11">
        <v>430877.24</v>
      </c>
      <c r="G45" s="11">
        <v>3759709.9699999997</v>
      </c>
    </row>
    <row r="46" spans="2:7" ht="16.5" thickTop="1" thickBot="1" x14ac:dyDescent="0.3">
      <c r="B46" s="14"/>
      <c r="C46" s="10" t="s">
        <v>60</v>
      </c>
      <c r="D46" s="11">
        <v>0</v>
      </c>
      <c r="E46" s="11">
        <v>0</v>
      </c>
      <c r="F46" s="11">
        <v>0</v>
      </c>
      <c r="G46" s="11">
        <v>0</v>
      </c>
    </row>
    <row r="47" spans="2:7" ht="16.5" thickTop="1" thickBot="1" x14ac:dyDescent="0.3">
      <c r="B47" s="12" t="s">
        <v>61</v>
      </c>
      <c r="C47" s="10" t="s">
        <v>62</v>
      </c>
      <c r="D47" s="11">
        <v>0</v>
      </c>
      <c r="E47" s="11">
        <v>0</v>
      </c>
      <c r="F47" s="11">
        <v>1993599.7</v>
      </c>
      <c r="G47" s="11">
        <v>1993599.7</v>
      </c>
    </row>
    <row r="48" spans="2:7" ht="16.5" thickTop="1" thickBot="1" x14ac:dyDescent="0.3">
      <c r="B48" s="14" t="s">
        <v>63</v>
      </c>
      <c r="C48" s="10" t="s">
        <v>64</v>
      </c>
      <c r="D48" s="11">
        <v>0</v>
      </c>
      <c r="E48" s="11">
        <v>1189672.3</v>
      </c>
      <c r="F48" s="11">
        <v>239910.70000000004</v>
      </c>
      <c r="G48" s="11">
        <v>1429583</v>
      </c>
    </row>
    <row r="49" spans="2:7" ht="16.5" thickTop="1" thickBot="1" x14ac:dyDescent="0.3">
      <c r="B49" s="14"/>
      <c r="C49" s="10" t="s">
        <v>65</v>
      </c>
      <c r="D49" s="11">
        <v>0</v>
      </c>
      <c r="E49" s="11">
        <v>1392507.1500000001</v>
      </c>
      <c r="F49" s="11">
        <v>8336.24</v>
      </c>
      <c r="G49" s="11">
        <v>1400843.3900000001</v>
      </c>
    </row>
    <row r="50" spans="2:7" ht="16.5" thickTop="1" thickBot="1" x14ac:dyDescent="0.3">
      <c r="B50" s="14"/>
      <c r="C50" s="10" t="s">
        <v>66</v>
      </c>
      <c r="D50" s="11">
        <v>0</v>
      </c>
      <c r="E50" s="11">
        <v>2634312.69</v>
      </c>
      <c r="F50" s="11">
        <v>0</v>
      </c>
      <c r="G50" s="11">
        <v>2634312.69</v>
      </c>
    </row>
    <row r="51" spans="2:7" ht="16.5" thickTop="1" thickBot="1" x14ac:dyDescent="0.3">
      <c r="B51" s="14"/>
      <c r="C51" s="10" t="s">
        <v>67</v>
      </c>
      <c r="D51" s="11">
        <v>0</v>
      </c>
      <c r="E51" s="11">
        <v>212854.7</v>
      </c>
      <c r="F51" s="11">
        <v>0</v>
      </c>
      <c r="G51" s="11">
        <v>212854.7</v>
      </c>
    </row>
    <row r="52" spans="2:7" ht="16.5" thickTop="1" thickBot="1" x14ac:dyDescent="0.3">
      <c r="B52" s="12" t="s">
        <v>68</v>
      </c>
      <c r="C52" s="10" t="s">
        <v>69</v>
      </c>
      <c r="D52" s="11">
        <v>0</v>
      </c>
      <c r="E52" s="11">
        <v>0</v>
      </c>
      <c r="F52" s="11">
        <v>4704339.33</v>
      </c>
      <c r="G52" s="11">
        <v>4704339.33</v>
      </c>
    </row>
    <row r="53" spans="2:7" ht="16.5" thickTop="1" thickBot="1" x14ac:dyDescent="0.3">
      <c r="B53" s="12" t="s">
        <v>70</v>
      </c>
      <c r="C53" s="10" t="s">
        <v>71</v>
      </c>
      <c r="D53" s="11">
        <v>0</v>
      </c>
      <c r="E53" s="11">
        <v>1432892.4100000001</v>
      </c>
      <c r="F53" s="11">
        <v>46720.92</v>
      </c>
      <c r="G53" s="11">
        <v>1479613.33</v>
      </c>
    </row>
    <row r="54" spans="2:7" ht="16.5" thickTop="1" thickBot="1" x14ac:dyDescent="0.3">
      <c r="B54" s="14" t="s">
        <v>72</v>
      </c>
      <c r="C54" s="10" t="s">
        <v>73</v>
      </c>
      <c r="D54" s="11">
        <v>0</v>
      </c>
      <c r="E54" s="11">
        <v>1886302.1199999999</v>
      </c>
      <c r="F54" s="11">
        <v>89986.17</v>
      </c>
      <c r="G54" s="11">
        <v>1976288.2899999998</v>
      </c>
    </row>
    <row r="55" spans="2:7" ht="16.5" thickTop="1" thickBot="1" x14ac:dyDescent="0.3">
      <c r="B55" s="14"/>
      <c r="C55" s="10" t="s">
        <v>74</v>
      </c>
      <c r="D55" s="11">
        <v>0</v>
      </c>
      <c r="E55" s="11">
        <v>795934.55999999994</v>
      </c>
      <c r="F55" s="11">
        <v>0</v>
      </c>
      <c r="G55" s="11">
        <v>795934.55999999994</v>
      </c>
    </row>
    <row r="56" spans="2:7" ht="16.5" thickTop="1" thickBot="1" x14ac:dyDescent="0.3">
      <c r="B56" s="14"/>
      <c r="C56" s="10" t="s">
        <v>75</v>
      </c>
      <c r="D56" s="11">
        <v>0</v>
      </c>
      <c r="E56" s="11">
        <v>328725.52</v>
      </c>
      <c r="F56" s="11">
        <v>5545.7</v>
      </c>
      <c r="G56" s="11">
        <v>334271.22000000003</v>
      </c>
    </row>
    <row r="57" spans="2:7" ht="16.5" thickTop="1" thickBot="1" x14ac:dyDescent="0.3">
      <c r="B57" s="14"/>
      <c r="C57" s="10" t="s">
        <v>76</v>
      </c>
      <c r="D57" s="11">
        <v>0</v>
      </c>
      <c r="E57" s="11">
        <v>0</v>
      </c>
      <c r="F57" s="11">
        <v>0</v>
      </c>
      <c r="G57" s="11">
        <v>0</v>
      </c>
    </row>
    <row r="58" spans="2:7" ht="16.5" thickTop="1" thickBot="1" x14ac:dyDescent="0.3">
      <c r="B58" s="14" t="s">
        <v>77</v>
      </c>
      <c r="C58" s="10" t="s">
        <v>78</v>
      </c>
      <c r="D58" s="11">
        <v>0</v>
      </c>
      <c r="E58" s="11">
        <v>3651455.4999999995</v>
      </c>
      <c r="F58" s="11">
        <v>428782.29000000004</v>
      </c>
      <c r="G58" s="11">
        <v>4080237.7899999996</v>
      </c>
    </row>
    <row r="59" spans="2:7" ht="16.5" thickTop="1" thickBot="1" x14ac:dyDescent="0.3">
      <c r="B59" s="14"/>
      <c r="C59" s="10" t="s">
        <v>79</v>
      </c>
      <c r="D59" s="11">
        <v>0</v>
      </c>
      <c r="E59" s="11">
        <v>1070945.97</v>
      </c>
      <c r="F59" s="11">
        <v>4360.8900000000003</v>
      </c>
      <c r="G59" s="11">
        <v>1075306.8599999999</v>
      </c>
    </row>
    <row r="60" spans="2:7" ht="16.5" thickTop="1" thickBot="1" x14ac:dyDescent="0.3">
      <c r="B60" s="14"/>
      <c r="C60" s="10" t="s">
        <v>80</v>
      </c>
      <c r="D60" s="11">
        <v>0</v>
      </c>
      <c r="E60" s="11">
        <v>991550.20000000007</v>
      </c>
      <c r="F60" s="11">
        <v>97512.98</v>
      </c>
      <c r="G60" s="11">
        <v>1089063.1800000002</v>
      </c>
    </row>
    <row r="61" spans="2:7" ht="16.5" thickTop="1" thickBot="1" x14ac:dyDescent="0.3">
      <c r="B61" s="14" t="s">
        <v>81</v>
      </c>
      <c r="C61" s="10" t="s">
        <v>82</v>
      </c>
      <c r="D61" s="11">
        <v>0</v>
      </c>
      <c r="E61" s="11">
        <v>44054571.630000003</v>
      </c>
      <c r="F61" s="11">
        <v>10050560.529999999</v>
      </c>
      <c r="G61" s="11">
        <v>54105132.160000004</v>
      </c>
    </row>
    <row r="62" spans="2:7" ht="16.5" thickTop="1" thickBot="1" x14ac:dyDescent="0.3">
      <c r="B62" s="14"/>
      <c r="C62" s="10" t="s">
        <v>83</v>
      </c>
      <c r="D62" s="11">
        <v>0</v>
      </c>
      <c r="E62" s="11">
        <v>0</v>
      </c>
      <c r="F62" s="11">
        <v>44326740.649999999</v>
      </c>
      <c r="G62" s="11">
        <v>44326740.649999999</v>
      </c>
    </row>
    <row r="63" spans="2:7" ht="16.5" thickTop="1" thickBot="1" x14ac:dyDescent="0.3">
      <c r="B63" s="14" t="s">
        <v>84</v>
      </c>
      <c r="C63" s="10" t="s">
        <v>85</v>
      </c>
      <c r="D63" s="11">
        <v>0</v>
      </c>
      <c r="E63" s="11">
        <v>3569050.15</v>
      </c>
      <c r="F63" s="11">
        <v>271830.71999999997</v>
      </c>
      <c r="G63" s="11">
        <v>3840880.87</v>
      </c>
    </row>
    <row r="64" spans="2:7" ht="16.5" thickTop="1" thickBot="1" x14ac:dyDescent="0.3">
      <c r="B64" s="14"/>
      <c r="C64" s="10" t="s">
        <v>86</v>
      </c>
      <c r="D64" s="11">
        <v>0</v>
      </c>
      <c r="E64" s="11">
        <v>2034789.82</v>
      </c>
      <c r="F64" s="11">
        <v>549047.31000000006</v>
      </c>
      <c r="G64" s="11">
        <v>2583837.13</v>
      </c>
    </row>
    <row r="65" spans="2:7" ht="16.5" thickTop="1" thickBot="1" x14ac:dyDescent="0.3">
      <c r="B65" s="14"/>
      <c r="C65" s="10" t="s">
        <v>87</v>
      </c>
      <c r="D65" s="11">
        <v>0</v>
      </c>
      <c r="E65" s="11">
        <v>109433.60000000001</v>
      </c>
      <c r="F65" s="11">
        <v>32423391</v>
      </c>
      <c r="G65" s="11">
        <v>32532824.600000001</v>
      </c>
    </row>
    <row r="66" spans="2:7" ht="16.5" thickTop="1" thickBot="1" x14ac:dyDescent="0.3">
      <c r="B66" s="14" t="s">
        <v>88</v>
      </c>
      <c r="C66" s="10" t="s">
        <v>89</v>
      </c>
      <c r="D66" s="11">
        <v>0</v>
      </c>
      <c r="E66" s="11">
        <v>442418.8</v>
      </c>
      <c r="F66" s="11">
        <v>8626.2799999999988</v>
      </c>
      <c r="G66" s="11">
        <v>451045.07999999996</v>
      </c>
    </row>
    <row r="67" spans="2:7" ht="16.5" thickTop="1" thickBot="1" x14ac:dyDescent="0.3">
      <c r="B67" s="14"/>
      <c r="C67" s="10" t="s">
        <v>90</v>
      </c>
      <c r="D67" s="11">
        <v>0</v>
      </c>
      <c r="E67" s="11">
        <v>1203530.7</v>
      </c>
      <c r="F67" s="11">
        <v>31145.600000000002</v>
      </c>
      <c r="G67" s="11">
        <v>1234676.3</v>
      </c>
    </row>
    <row r="68" spans="2:7" ht="16.5" thickTop="1" thickBot="1" x14ac:dyDescent="0.3">
      <c r="B68" s="14" t="s">
        <v>91</v>
      </c>
      <c r="C68" s="10" t="s">
        <v>92</v>
      </c>
      <c r="D68" s="11">
        <v>0</v>
      </c>
      <c r="E68" s="11">
        <v>464400.14</v>
      </c>
      <c r="F68" s="11">
        <v>25401.87</v>
      </c>
      <c r="G68" s="11">
        <v>489802.01</v>
      </c>
    </row>
    <row r="69" spans="2:7" ht="16.5" thickTop="1" thickBot="1" x14ac:dyDescent="0.3">
      <c r="B69" s="14"/>
      <c r="C69" s="10" t="s">
        <v>93</v>
      </c>
      <c r="D69" s="11">
        <v>0</v>
      </c>
      <c r="E69" s="11">
        <v>635077.59</v>
      </c>
      <c r="F69" s="11">
        <v>11973195.569999998</v>
      </c>
      <c r="G69" s="11">
        <v>12608273.159999998</v>
      </c>
    </row>
    <row r="70" spans="2:7" ht="16.5" thickTop="1" thickBot="1" x14ac:dyDescent="0.3">
      <c r="B70" s="14"/>
      <c r="C70" s="10" t="s">
        <v>94</v>
      </c>
      <c r="D70" s="11">
        <v>0</v>
      </c>
      <c r="E70" s="11">
        <v>7426104.7199999988</v>
      </c>
      <c r="F70" s="11">
        <v>2306778.15</v>
      </c>
      <c r="G70" s="11">
        <v>9732882.8699999992</v>
      </c>
    </row>
    <row r="71" spans="2:7" ht="16.5" thickTop="1" thickBot="1" x14ac:dyDescent="0.3">
      <c r="B71" s="14"/>
      <c r="C71" s="10" t="s">
        <v>95</v>
      </c>
      <c r="D71" s="11">
        <v>0</v>
      </c>
      <c r="E71" s="11">
        <v>1225779.31</v>
      </c>
      <c r="F71" s="11">
        <v>84716.91</v>
      </c>
      <c r="G71" s="11">
        <v>1310496.22</v>
      </c>
    </row>
    <row r="72" spans="2:7" ht="16.5" thickTop="1" thickBot="1" x14ac:dyDescent="0.3">
      <c r="B72" s="14"/>
      <c r="C72" s="10" t="s">
        <v>96</v>
      </c>
      <c r="D72" s="11">
        <v>0</v>
      </c>
      <c r="E72" s="11">
        <v>267103.58999999997</v>
      </c>
      <c r="F72" s="11">
        <v>14118.86</v>
      </c>
      <c r="G72" s="11">
        <v>281222.44999999995</v>
      </c>
    </row>
    <row r="73" spans="2:7" ht="16.5" thickTop="1" thickBot="1" x14ac:dyDescent="0.3">
      <c r="B73" s="14"/>
      <c r="C73" s="10" t="s">
        <v>97</v>
      </c>
      <c r="D73" s="11">
        <v>0</v>
      </c>
      <c r="E73" s="11">
        <v>1431766.15</v>
      </c>
      <c r="F73" s="11">
        <v>298623.06</v>
      </c>
      <c r="G73" s="11">
        <v>1730389.21</v>
      </c>
    </row>
    <row r="74" spans="2:7" ht="16.5" thickTop="1" thickBot="1" x14ac:dyDescent="0.3">
      <c r="B74" s="14" t="s">
        <v>98</v>
      </c>
      <c r="C74" s="10" t="s">
        <v>99</v>
      </c>
      <c r="D74" s="11">
        <v>0</v>
      </c>
      <c r="E74" s="11">
        <v>781367.25000000012</v>
      </c>
      <c r="F74" s="11">
        <v>805150.76000000013</v>
      </c>
      <c r="G74" s="11">
        <v>1586518.0100000002</v>
      </c>
    </row>
    <row r="75" spans="2:7" ht="16.5" thickTop="1" thickBot="1" x14ac:dyDescent="0.3">
      <c r="B75" s="14"/>
      <c r="C75" s="10" t="s">
        <v>100</v>
      </c>
      <c r="D75" s="11">
        <v>0</v>
      </c>
      <c r="E75" s="11">
        <v>3751361.1799999997</v>
      </c>
      <c r="F75" s="11">
        <v>961.19999999999993</v>
      </c>
      <c r="G75" s="11">
        <v>3752322.38</v>
      </c>
    </row>
    <row r="76" spans="2:7" ht="16.5" thickTop="1" thickBot="1" x14ac:dyDescent="0.3">
      <c r="B76" s="14"/>
      <c r="C76" s="10" t="s">
        <v>101</v>
      </c>
      <c r="D76" s="11">
        <v>0</v>
      </c>
      <c r="E76" s="11">
        <v>660032.73</v>
      </c>
      <c r="F76" s="11">
        <v>20350.77</v>
      </c>
      <c r="G76" s="11">
        <v>680383.5</v>
      </c>
    </row>
    <row r="77" spans="2:7" ht="16.5" thickTop="1" thickBot="1" x14ac:dyDescent="0.3">
      <c r="B77" s="14"/>
      <c r="C77" s="10" t="s">
        <v>102</v>
      </c>
      <c r="D77" s="11">
        <v>0</v>
      </c>
      <c r="E77" s="11">
        <v>1468870.56</v>
      </c>
      <c r="F77" s="11">
        <v>14695.419999999998</v>
      </c>
      <c r="G77" s="11">
        <v>1483565.98</v>
      </c>
    </row>
    <row r="78" spans="2:7" ht="16.5" thickTop="1" thickBot="1" x14ac:dyDescent="0.3">
      <c r="B78" s="14"/>
      <c r="C78" s="10" t="s">
        <v>103</v>
      </c>
      <c r="D78" s="11">
        <v>0</v>
      </c>
      <c r="E78" s="11">
        <v>1200897.97</v>
      </c>
      <c r="F78" s="11">
        <v>1465400.7699999998</v>
      </c>
      <c r="G78" s="11">
        <v>2666298.7399999998</v>
      </c>
    </row>
    <row r="79" spans="2:7" ht="16.5" thickTop="1" thickBot="1" x14ac:dyDescent="0.3">
      <c r="B79" s="14"/>
      <c r="C79" s="10" t="s">
        <v>104</v>
      </c>
      <c r="D79" s="11">
        <v>0</v>
      </c>
      <c r="E79" s="11">
        <v>864249.41999999993</v>
      </c>
      <c r="F79" s="11">
        <v>96337.1</v>
      </c>
      <c r="G79" s="11">
        <v>960586.5199999999</v>
      </c>
    </row>
    <row r="80" spans="2:7" ht="16.5" thickTop="1" thickBot="1" x14ac:dyDescent="0.3">
      <c r="B80" s="14"/>
      <c r="C80" s="10" t="s">
        <v>105</v>
      </c>
      <c r="D80" s="11">
        <v>0</v>
      </c>
      <c r="E80" s="11">
        <v>501917</v>
      </c>
      <c r="F80" s="11">
        <v>10658.2</v>
      </c>
      <c r="G80" s="11">
        <v>512575.2</v>
      </c>
    </row>
    <row r="81" spans="2:7" ht="16.5" thickTop="1" thickBot="1" x14ac:dyDescent="0.3">
      <c r="B81" s="14"/>
      <c r="C81" s="10" t="s">
        <v>106</v>
      </c>
      <c r="D81" s="11">
        <v>0</v>
      </c>
      <c r="E81" s="11">
        <v>660968.11</v>
      </c>
      <c r="F81" s="11">
        <v>46295.58</v>
      </c>
      <c r="G81" s="11">
        <v>707263.69</v>
      </c>
    </row>
    <row r="82" spans="2:7" ht="16.5" thickTop="1" thickBot="1" x14ac:dyDescent="0.3">
      <c r="B82" s="14"/>
      <c r="C82" s="10" t="s">
        <v>107</v>
      </c>
      <c r="D82" s="11">
        <v>0</v>
      </c>
      <c r="E82" s="11">
        <v>1884484.2899999998</v>
      </c>
      <c r="F82" s="11">
        <v>11889.89</v>
      </c>
      <c r="G82" s="11">
        <v>1896374.1799999997</v>
      </c>
    </row>
    <row r="83" spans="2:7" ht="16.5" thickTop="1" thickBot="1" x14ac:dyDescent="0.3">
      <c r="B83" s="14"/>
      <c r="C83" s="10" t="s">
        <v>108</v>
      </c>
      <c r="D83" s="11">
        <v>0</v>
      </c>
      <c r="E83" s="11">
        <v>69201.5</v>
      </c>
      <c r="F83" s="11">
        <v>887.99</v>
      </c>
      <c r="G83" s="11">
        <v>70089.490000000005</v>
      </c>
    </row>
    <row r="84" spans="2:7" ht="16.5" thickTop="1" thickBot="1" x14ac:dyDescent="0.3">
      <c r="B84" s="14"/>
      <c r="C84" s="10" t="s">
        <v>109</v>
      </c>
      <c r="D84" s="11">
        <v>0</v>
      </c>
      <c r="E84" s="11">
        <v>1139897.69</v>
      </c>
      <c r="F84" s="11">
        <v>161514.16999999998</v>
      </c>
      <c r="G84" s="11">
        <v>1301411.8599999999</v>
      </c>
    </row>
    <row r="85" spans="2:7" ht="16.5" thickTop="1" thickBot="1" x14ac:dyDescent="0.3">
      <c r="B85" s="14"/>
      <c r="C85" s="10" t="s">
        <v>110</v>
      </c>
      <c r="D85" s="11">
        <v>0</v>
      </c>
      <c r="E85" s="11">
        <v>386076.2</v>
      </c>
      <c r="F85" s="11">
        <v>16312.98</v>
      </c>
      <c r="G85" s="11">
        <v>402389.18</v>
      </c>
    </row>
    <row r="86" spans="2:7" ht="16.5" thickTop="1" thickBot="1" x14ac:dyDescent="0.3">
      <c r="B86" s="14"/>
      <c r="C86" s="10" t="s">
        <v>111</v>
      </c>
      <c r="D86" s="11">
        <v>0</v>
      </c>
      <c r="E86" s="11">
        <v>946731.22</v>
      </c>
      <c r="F86" s="11">
        <v>18678.37</v>
      </c>
      <c r="G86" s="11">
        <v>965409.59</v>
      </c>
    </row>
    <row r="87" spans="2:7" ht="16.5" thickTop="1" thickBot="1" x14ac:dyDescent="0.3">
      <c r="B87" s="14"/>
      <c r="C87" s="10" t="s">
        <v>112</v>
      </c>
      <c r="D87" s="11">
        <v>0</v>
      </c>
      <c r="E87" s="11">
        <v>354639.45</v>
      </c>
      <c r="F87" s="11">
        <v>0</v>
      </c>
      <c r="G87" s="11">
        <v>354639.45</v>
      </c>
    </row>
    <row r="88" spans="2:7" ht="16.5" thickTop="1" thickBot="1" x14ac:dyDescent="0.3">
      <c r="B88" s="14"/>
      <c r="C88" s="10" t="s">
        <v>113</v>
      </c>
      <c r="D88" s="11">
        <v>0</v>
      </c>
      <c r="E88" s="11">
        <v>0</v>
      </c>
      <c r="F88" s="11">
        <v>0</v>
      </c>
      <c r="G88" s="11">
        <v>0</v>
      </c>
    </row>
    <row r="89" spans="2:7" ht="16.5" thickTop="1" thickBot="1" x14ac:dyDescent="0.3">
      <c r="B89" s="14"/>
      <c r="C89" s="10" t="s">
        <v>114</v>
      </c>
      <c r="D89" s="11">
        <v>0</v>
      </c>
      <c r="E89" s="11">
        <v>0</v>
      </c>
      <c r="F89" s="11">
        <v>73942608.700000003</v>
      </c>
      <c r="G89" s="11">
        <v>73942608.700000003</v>
      </c>
    </row>
    <row r="90" spans="2:7" ht="16.5" thickTop="1" thickBot="1" x14ac:dyDescent="0.3">
      <c r="B90" s="14"/>
      <c r="C90" s="10" t="s">
        <v>115</v>
      </c>
      <c r="D90" s="11">
        <v>308.56</v>
      </c>
      <c r="E90" s="11">
        <v>0</v>
      </c>
      <c r="F90" s="11">
        <v>0</v>
      </c>
      <c r="G90" s="11">
        <v>308.56</v>
      </c>
    </row>
    <row r="91" spans="2:7" ht="16.5" thickTop="1" thickBot="1" x14ac:dyDescent="0.3">
      <c r="B91" s="12" t="s">
        <v>116</v>
      </c>
      <c r="C91" s="10" t="s">
        <v>117</v>
      </c>
      <c r="D91" s="11">
        <v>0</v>
      </c>
      <c r="E91" s="11">
        <v>0</v>
      </c>
      <c r="F91" s="11">
        <v>2679712</v>
      </c>
      <c r="G91" s="11">
        <v>2679712</v>
      </c>
    </row>
    <row r="92" spans="2:7" ht="16.5" thickTop="1" thickBot="1" x14ac:dyDescent="0.3">
      <c r="B92" s="12" t="s">
        <v>118</v>
      </c>
      <c r="C92" s="10" t="s">
        <v>119</v>
      </c>
      <c r="D92" s="11">
        <v>0</v>
      </c>
      <c r="E92" s="11">
        <v>0</v>
      </c>
      <c r="F92" s="11">
        <v>488050</v>
      </c>
      <c r="G92" s="11">
        <v>488050</v>
      </c>
    </row>
    <row r="93" spans="2:7" ht="15.75" thickTop="1" x14ac:dyDescent="0.25">
      <c r="D93" s="13">
        <f>SUM(D5:D92)</f>
        <v>706.44</v>
      </c>
      <c r="E93" s="13">
        <f t="shared" ref="E93:G93" si="0">SUM(E5:E92)</f>
        <v>114655405.09000003</v>
      </c>
      <c r="F93" s="13">
        <f t="shared" si="0"/>
        <v>216047893.33999997</v>
      </c>
      <c r="G93" s="13">
        <f t="shared" si="0"/>
        <v>330704004.87000006</v>
      </c>
    </row>
  </sheetData>
  <mergeCells count="16">
    <mergeCell ref="B63:B65"/>
    <mergeCell ref="B66:B67"/>
    <mergeCell ref="B68:B73"/>
    <mergeCell ref="B74:B90"/>
    <mergeCell ref="B35:B42"/>
    <mergeCell ref="B43:B46"/>
    <mergeCell ref="B48:B51"/>
    <mergeCell ref="B54:B57"/>
    <mergeCell ref="B58:B60"/>
    <mergeCell ref="B61:B62"/>
    <mergeCell ref="B29:B33"/>
    <mergeCell ref="B2:G2"/>
    <mergeCell ref="B7:B13"/>
    <mergeCell ref="B14:B17"/>
    <mergeCell ref="B18:B19"/>
    <mergeCell ref="B22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03"/>
  <sheetViews>
    <sheetView tabSelected="1" workbookViewId="0">
      <selection activeCell="B89" sqref="B89"/>
    </sheetView>
  </sheetViews>
  <sheetFormatPr baseColWidth="10" defaultRowHeight="15" x14ac:dyDescent="0.25"/>
  <cols>
    <col min="2" max="2" width="58.7109375" customWidth="1"/>
    <col min="4" max="4" width="15.140625" bestFit="1" customWidth="1"/>
    <col min="5" max="8" width="16.28515625" bestFit="1" customWidth="1"/>
  </cols>
  <sheetData>
    <row r="1" spans="2:7" ht="15.75" thickBot="1" x14ac:dyDescent="0.3"/>
    <row r="2" spans="2:7" ht="15.75" customHeight="1" thickBot="1" x14ac:dyDescent="0.3">
      <c r="B2" s="15" t="s">
        <v>121</v>
      </c>
      <c r="C2" s="16"/>
      <c r="D2" s="16"/>
      <c r="E2" s="16"/>
      <c r="F2" s="16"/>
      <c r="G2" s="17"/>
    </row>
    <row r="3" spans="2:7" ht="15.75" customHeight="1" thickBot="1" x14ac:dyDescent="0.3"/>
    <row r="4" spans="2:7" ht="23.25" thickBot="1" x14ac:dyDescent="0.3">
      <c r="B4" s="22" t="str">
        <f>[1]Hoja2!M132</f>
        <v>PROGRAMA</v>
      </c>
      <c r="C4" s="23" t="str">
        <f>[1]Hoja2!O132</f>
        <v>PROYECTO</v>
      </c>
      <c r="D4" s="24" t="str">
        <f>[1]Hoja2!P132</f>
        <v>APORTACIONES FEDERALES</v>
      </c>
      <c r="E4" s="25" t="str">
        <f>[1]Hoja2!Q132</f>
        <v>PARTICIPACIONES</v>
      </c>
      <c r="F4" s="24" t="str">
        <f>[1]Hoja2!R132</f>
        <v>RECURSO PROPIO</v>
      </c>
      <c r="G4" s="26" t="str">
        <f>[1]Hoja2!S132</f>
        <v>TOTAL POR PROGRAMA</v>
      </c>
    </row>
    <row r="5" spans="2:7" x14ac:dyDescent="0.25">
      <c r="B5" s="47" t="str">
        <f>[1]Hoja2!M133</f>
        <v xml:space="preserve">PARTICIPACION E INCLUSION </v>
      </c>
      <c r="C5" s="37" t="str">
        <f>[1]Hoja2!O133</f>
        <v>001</v>
      </c>
      <c r="D5" s="27">
        <f>[1]Hoja2!P133</f>
        <v>0</v>
      </c>
      <c r="E5" s="27">
        <f>[1]Hoja2!Q133</f>
        <v>860222.4</v>
      </c>
      <c r="F5" s="27">
        <f>[1]Hoja2!R133</f>
        <v>83156.94</v>
      </c>
      <c r="G5" s="28">
        <f>[1]Hoja2!S133</f>
        <v>943379.34000000008</v>
      </c>
    </row>
    <row r="6" spans="2:7" x14ac:dyDescent="0.25">
      <c r="B6" s="48"/>
      <c r="C6" s="33" t="str">
        <f>[1]Hoja2!O134</f>
        <v>002</v>
      </c>
      <c r="D6" s="18">
        <f>[1]Hoja2!P134</f>
        <v>0</v>
      </c>
      <c r="E6" s="18">
        <f>[1]Hoja2!Q134</f>
        <v>178722.15</v>
      </c>
      <c r="F6" s="18">
        <f>[1]Hoja2!R134</f>
        <v>56088.340000000004</v>
      </c>
      <c r="G6" s="19">
        <f>[1]Hoja2!S134</f>
        <v>234810.49</v>
      </c>
    </row>
    <row r="7" spans="2:7" ht="15" customHeight="1" x14ac:dyDescent="0.25">
      <c r="B7" s="48"/>
      <c r="C7" s="33" t="str">
        <f>[1]Hoja2!O135</f>
        <v>003</v>
      </c>
      <c r="D7" s="18">
        <f>[1]Hoja2!P135</f>
        <v>0</v>
      </c>
      <c r="E7" s="18">
        <f>[1]Hoja2!Q135</f>
        <v>3485295.78</v>
      </c>
      <c r="F7" s="18">
        <f>[1]Hoja2!R135</f>
        <v>502192.61</v>
      </c>
      <c r="G7" s="19">
        <f>[1]Hoja2!S135</f>
        <v>3987488.3899999997</v>
      </c>
    </row>
    <row r="8" spans="2:7" ht="15.75" thickBot="1" x14ac:dyDescent="0.3">
      <c r="B8" s="49"/>
      <c r="C8" s="39" t="str">
        <f>[1]Hoja2!O136</f>
        <v>088</v>
      </c>
      <c r="D8" s="20">
        <f>[1]Hoja2!P136</f>
        <v>0</v>
      </c>
      <c r="E8" s="20">
        <f>[1]Hoja2!Q136</f>
        <v>0</v>
      </c>
      <c r="F8" s="20">
        <f>[1]Hoja2!R136</f>
        <v>16800</v>
      </c>
      <c r="G8" s="21">
        <f>[1]Hoja2!S136</f>
        <v>16800</v>
      </c>
    </row>
    <row r="9" spans="2:7" x14ac:dyDescent="0.25">
      <c r="B9" s="34" t="str">
        <f>[1]Hoja2!M137</f>
        <v>CONTRALORÍA EFICIENTE</v>
      </c>
      <c r="C9" s="37" t="str">
        <f>[1]Hoja2!O137</f>
        <v>004</v>
      </c>
      <c r="D9" s="27">
        <f>[1]Hoja2!P137</f>
        <v>0</v>
      </c>
      <c r="E9" s="27">
        <f>[1]Hoja2!Q137</f>
        <v>1109120.6500000001</v>
      </c>
      <c r="F9" s="38">
        <f>[1]Hoja2!R137</f>
        <v>145152.06</v>
      </c>
      <c r="G9" s="30">
        <f>[1]Hoja2!S137</f>
        <v>1254272.7100000002</v>
      </c>
    </row>
    <row r="10" spans="2:7" x14ac:dyDescent="0.25">
      <c r="B10" s="35"/>
      <c r="C10" s="33" t="str">
        <f>[1]Hoja2!O138</f>
        <v>005</v>
      </c>
      <c r="D10" s="18">
        <f>[1]Hoja2!P138</f>
        <v>0</v>
      </c>
      <c r="E10" s="18">
        <f>[1]Hoja2!Q138</f>
        <v>153247.9</v>
      </c>
      <c r="F10" s="29">
        <f>[1]Hoja2!R138</f>
        <v>5393.57</v>
      </c>
      <c r="G10" s="31">
        <f>[1]Hoja2!S138</f>
        <v>158641.47</v>
      </c>
    </row>
    <row r="11" spans="2:7" x14ac:dyDescent="0.25">
      <c r="B11" s="35"/>
      <c r="C11" s="33" t="str">
        <f>[1]Hoja2!O139</f>
        <v>006</v>
      </c>
      <c r="D11" s="18">
        <f>[1]Hoja2!P139</f>
        <v>0</v>
      </c>
      <c r="E11" s="18">
        <f>[1]Hoja2!Q139</f>
        <v>98712.05</v>
      </c>
      <c r="F11" s="29">
        <f>[1]Hoja2!R139</f>
        <v>0</v>
      </c>
      <c r="G11" s="31">
        <f>[1]Hoja2!S139</f>
        <v>98712.05</v>
      </c>
    </row>
    <row r="12" spans="2:7" ht="15.75" thickBot="1" x14ac:dyDescent="0.3">
      <c r="B12" s="36"/>
      <c r="C12" s="39" t="str">
        <f>[1]Hoja2!O140</f>
        <v>030</v>
      </c>
      <c r="D12" s="20">
        <f>[1]Hoja2!P140</f>
        <v>0</v>
      </c>
      <c r="E12" s="20">
        <f>[1]Hoja2!Q140</f>
        <v>129468.3</v>
      </c>
      <c r="F12" s="40">
        <f>[1]Hoja2!R140</f>
        <v>1757.28</v>
      </c>
      <c r="G12" s="32">
        <f>[1]Hoja2!S140</f>
        <v>131225.58000000002</v>
      </c>
    </row>
    <row r="13" spans="2:7" x14ac:dyDescent="0.25">
      <c r="B13" s="50" t="s">
        <v>24</v>
      </c>
      <c r="C13" s="37" t="str">
        <f>[1]Hoja2!O141</f>
        <v>007</v>
      </c>
      <c r="D13" s="27">
        <f>[1]Hoja2!P141</f>
        <v>0</v>
      </c>
      <c r="E13" s="27">
        <f>[1]Hoja2!Q141</f>
        <v>660125.94999999995</v>
      </c>
      <c r="F13" s="27">
        <f>[1]Hoja2!R141</f>
        <v>101066.84</v>
      </c>
      <c r="G13" s="28">
        <f>[1]Hoja2!S141</f>
        <v>761192.78999999992</v>
      </c>
    </row>
    <row r="14" spans="2:7" x14ac:dyDescent="0.25">
      <c r="B14" s="51"/>
      <c r="C14" s="33" t="str">
        <f>[1]Hoja2!O142</f>
        <v>008</v>
      </c>
      <c r="D14" s="18">
        <f>[1]Hoja2!P142</f>
        <v>0</v>
      </c>
      <c r="E14" s="18">
        <f>[1]Hoja2!Q142</f>
        <v>457788.7</v>
      </c>
      <c r="F14" s="18">
        <f>[1]Hoja2!R142</f>
        <v>32385</v>
      </c>
      <c r="G14" s="19">
        <f>[1]Hoja2!S142</f>
        <v>490173.7</v>
      </c>
    </row>
    <row r="15" spans="2:7" ht="15.75" thickBot="1" x14ac:dyDescent="0.3">
      <c r="B15" s="52"/>
      <c r="C15" s="39" t="str">
        <f>[1]Hoja2!O143</f>
        <v>100</v>
      </c>
      <c r="D15" s="20">
        <f>[1]Hoja2!P143</f>
        <v>0</v>
      </c>
      <c r="E15" s="20">
        <f>[1]Hoja2!Q143</f>
        <v>0</v>
      </c>
      <c r="F15" s="20">
        <f>[1]Hoja2!R143</f>
        <v>0</v>
      </c>
      <c r="G15" s="21">
        <f>[1]Hoja2!S143</f>
        <v>0</v>
      </c>
    </row>
    <row r="16" spans="2:7" ht="15.75" customHeight="1" x14ac:dyDescent="0.25">
      <c r="B16" s="50" t="s">
        <v>81</v>
      </c>
      <c r="C16" s="37" t="str">
        <f>[1]Hoja2!O144</f>
        <v>009</v>
      </c>
      <c r="D16" s="27">
        <f>[1]Hoja2!P144</f>
        <v>0</v>
      </c>
      <c r="E16" s="27">
        <f>[1]Hoja2!Q144</f>
        <v>45590959.100000001</v>
      </c>
      <c r="F16" s="27">
        <f>[1]Hoja2!R144</f>
        <v>8960633.6999999993</v>
      </c>
      <c r="G16" s="28">
        <f>[1]Hoja2!S144</f>
        <v>54551592.799999997</v>
      </c>
    </row>
    <row r="17" spans="2:7" ht="15.75" thickBot="1" x14ac:dyDescent="0.3">
      <c r="B17" s="52"/>
      <c r="C17" s="39" t="str">
        <f>[1]Hoja2!O145</f>
        <v>091</v>
      </c>
      <c r="D17" s="20">
        <f>[1]Hoja2!P145</f>
        <v>0</v>
      </c>
      <c r="E17" s="20">
        <f>[1]Hoja2!Q145</f>
        <v>0</v>
      </c>
      <c r="F17" s="20">
        <f>[1]Hoja2!R145</f>
        <v>0</v>
      </c>
      <c r="G17" s="21">
        <f>[1]Hoja2!S145</f>
        <v>0</v>
      </c>
    </row>
    <row r="18" spans="2:7" x14ac:dyDescent="0.25">
      <c r="B18" s="50" t="s">
        <v>63</v>
      </c>
      <c r="C18" s="37" t="str">
        <f>[1]Hoja2!O146</f>
        <v>010</v>
      </c>
      <c r="D18" s="27">
        <f>[1]Hoja2!P146</f>
        <v>0</v>
      </c>
      <c r="E18" s="27">
        <f>[1]Hoja2!Q146</f>
        <v>1206197.6900000002</v>
      </c>
      <c r="F18" s="27">
        <f>[1]Hoja2!R146</f>
        <v>269501.80000000005</v>
      </c>
      <c r="G18" s="28">
        <f>[1]Hoja2!S146</f>
        <v>1475699.4900000002</v>
      </c>
    </row>
    <row r="19" spans="2:7" x14ac:dyDescent="0.25">
      <c r="B19" s="51"/>
      <c r="C19" s="33" t="str">
        <f>[1]Hoja2!O147</f>
        <v>011</v>
      </c>
      <c r="D19" s="18">
        <f>[1]Hoja2!P147</f>
        <v>0</v>
      </c>
      <c r="E19" s="18">
        <f>[1]Hoja2!Q147</f>
        <v>1412220.6800000004</v>
      </c>
      <c r="F19" s="18">
        <f>[1]Hoja2!R147</f>
        <v>21380.179999999997</v>
      </c>
      <c r="G19" s="19">
        <f>[1]Hoja2!S147</f>
        <v>1433600.8600000003</v>
      </c>
    </row>
    <row r="20" spans="2:7" ht="15" customHeight="1" x14ac:dyDescent="0.25">
      <c r="B20" s="51"/>
      <c r="C20" s="33" t="str">
        <f>[1]Hoja2!O148</f>
        <v>012</v>
      </c>
      <c r="D20" s="18">
        <f>[1]Hoja2!P148</f>
        <v>0</v>
      </c>
      <c r="E20" s="18">
        <f>[1]Hoja2!Q148</f>
        <v>2292255.9899999998</v>
      </c>
      <c r="F20" s="18">
        <f>[1]Hoja2!R148</f>
        <v>436508</v>
      </c>
      <c r="G20" s="19">
        <f>[1]Hoja2!S148</f>
        <v>2728763.9899999998</v>
      </c>
    </row>
    <row r="21" spans="2:7" ht="15.75" thickBot="1" x14ac:dyDescent="0.3">
      <c r="B21" s="52"/>
      <c r="C21" s="39" t="str">
        <f>[1]Hoja2!O149</f>
        <v>079</v>
      </c>
      <c r="D21" s="20">
        <f>[1]Hoja2!P149</f>
        <v>0</v>
      </c>
      <c r="E21" s="20">
        <f>[1]Hoja2!Q149</f>
        <v>215154.7</v>
      </c>
      <c r="F21" s="20">
        <f>[1]Hoja2!R149</f>
        <v>0</v>
      </c>
      <c r="G21" s="21">
        <f>[1]Hoja2!S149</f>
        <v>215154.7</v>
      </c>
    </row>
    <row r="22" spans="2:7" x14ac:dyDescent="0.25">
      <c r="B22" s="50" t="s">
        <v>72</v>
      </c>
      <c r="C22" s="37" t="str">
        <f>[1]Hoja2!O150</f>
        <v>013</v>
      </c>
      <c r="D22" s="27">
        <f>[1]Hoja2!P150</f>
        <v>0</v>
      </c>
      <c r="E22" s="27">
        <f>[1]Hoja2!Q150</f>
        <v>1943291.3199999998</v>
      </c>
      <c r="F22" s="27">
        <f>[1]Hoja2!R150</f>
        <v>159547.35000000003</v>
      </c>
      <c r="G22" s="28">
        <f>[1]Hoja2!S150</f>
        <v>2102838.67</v>
      </c>
    </row>
    <row r="23" spans="2:7" x14ac:dyDescent="0.25">
      <c r="B23" s="51"/>
      <c r="C23" s="33" t="str">
        <f>[1]Hoja2!O151</f>
        <v>014</v>
      </c>
      <c r="D23" s="18">
        <f>[1]Hoja2!P151</f>
        <v>0</v>
      </c>
      <c r="E23" s="18">
        <f>[1]Hoja2!Q151</f>
        <v>844897.46999999986</v>
      </c>
      <c r="F23" s="18">
        <f>[1]Hoja2!R151</f>
        <v>0</v>
      </c>
      <c r="G23" s="19">
        <f>[1]Hoja2!S151</f>
        <v>844897.46999999986</v>
      </c>
    </row>
    <row r="24" spans="2:7" x14ac:dyDescent="0.25">
      <c r="B24" s="51"/>
      <c r="C24" s="33" t="str">
        <f>[1]Hoja2!O152</f>
        <v>015</v>
      </c>
      <c r="D24" s="18">
        <f>[1]Hoja2!P152</f>
        <v>0</v>
      </c>
      <c r="E24" s="18">
        <f>[1]Hoja2!Q152</f>
        <v>387971.07</v>
      </c>
      <c r="F24" s="18">
        <f>[1]Hoja2!R152</f>
        <v>0</v>
      </c>
      <c r="G24" s="19">
        <f>[1]Hoja2!S152</f>
        <v>387971.07</v>
      </c>
    </row>
    <row r="25" spans="2:7" ht="15.75" thickBot="1" x14ac:dyDescent="0.3">
      <c r="B25" s="52"/>
      <c r="C25" s="39" t="str">
        <f>[1]Hoja2!O153</f>
        <v>089</v>
      </c>
      <c r="D25" s="20">
        <f>[1]Hoja2!P153</f>
        <v>0</v>
      </c>
      <c r="E25" s="20">
        <f>[1]Hoja2!Q153</f>
        <v>0</v>
      </c>
      <c r="F25" s="20">
        <f>[1]Hoja2!R153</f>
        <v>600</v>
      </c>
      <c r="G25" s="21">
        <f>[1]Hoja2!S153</f>
        <v>600</v>
      </c>
    </row>
    <row r="26" spans="2:7" x14ac:dyDescent="0.25">
      <c r="B26" s="50" t="s">
        <v>84</v>
      </c>
      <c r="C26" s="37" t="str">
        <f>[1]Hoja2!O154</f>
        <v>016</v>
      </c>
      <c r="D26" s="27">
        <f>[1]Hoja2!P154</f>
        <v>0</v>
      </c>
      <c r="E26" s="27">
        <f>[1]Hoja2!Q154</f>
        <v>3866313.3200000008</v>
      </c>
      <c r="F26" s="27">
        <f>[1]Hoja2!R154</f>
        <v>386458.89</v>
      </c>
      <c r="G26" s="28">
        <f>[1]Hoja2!S154</f>
        <v>4252772.2100000009</v>
      </c>
    </row>
    <row r="27" spans="2:7" x14ac:dyDescent="0.25">
      <c r="B27" s="51"/>
      <c r="C27" s="33" t="str">
        <f>[1]Hoja2!O155</f>
        <v>017</v>
      </c>
      <c r="D27" s="18">
        <f>[1]Hoja2!P155</f>
        <v>0</v>
      </c>
      <c r="E27" s="18">
        <f>[1]Hoja2!Q155</f>
        <v>2223011.8999999994</v>
      </c>
      <c r="F27" s="18">
        <f>[1]Hoja2!R155</f>
        <v>748952.53999999992</v>
      </c>
      <c r="G27" s="19">
        <f>[1]Hoja2!S155</f>
        <v>2971964.4399999995</v>
      </c>
    </row>
    <row r="28" spans="2:7" ht="15.75" thickBot="1" x14ac:dyDescent="0.3">
      <c r="B28" s="52"/>
      <c r="C28" s="39" t="str">
        <f>[1]Hoja2!O156</f>
        <v>018</v>
      </c>
      <c r="D28" s="20">
        <f>[1]Hoja2!P156</f>
        <v>0</v>
      </c>
      <c r="E28" s="20">
        <f>[1]Hoja2!Q156</f>
        <v>117669.8</v>
      </c>
      <c r="F28" s="20">
        <f>[1]Hoja2!R156</f>
        <v>4342144.3</v>
      </c>
      <c r="G28" s="21">
        <f>[1]Hoja2!S156</f>
        <v>4459814.0999999996</v>
      </c>
    </row>
    <row r="29" spans="2:7" x14ac:dyDescent="0.25">
      <c r="B29" s="53" t="s">
        <v>120</v>
      </c>
      <c r="C29" s="37" t="str">
        <f>[1]Hoja2!O157</f>
        <v>019</v>
      </c>
      <c r="D29" s="27">
        <f>[1]Hoja2!P157</f>
        <v>0</v>
      </c>
      <c r="E29" s="27">
        <f>[1]Hoja2!Q157</f>
        <v>1581652.8699999999</v>
      </c>
      <c r="F29" s="27">
        <f>[1]Hoja2!R157</f>
        <v>704368.19</v>
      </c>
      <c r="G29" s="28">
        <f>[1]Hoja2!S157</f>
        <v>2286021.0599999996</v>
      </c>
    </row>
    <row r="30" spans="2:7" x14ac:dyDescent="0.25">
      <c r="B30" s="54"/>
      <c r="C30" s="33" t="str">
        <f>[1]Hoja2!O158</f>
        <v>020</v>
      </c>
      <c r="D30" s="18">
        <f>[1]Hoja2!P158</f>
        <v>0</v>
      </c>
      <c r="E30" s="18">
        <f>[1]Hoja2!Q158</f>
        <v>0</v>
      </c>
      <c r="F30" s="18">
        <f>[1]Hoja2!R158</f>
        <v>0</v>
      </c>
      <c r="G30" s="19">
        <f>[1]Hoja2!S158</f>
        <v>0</v>
      </c>
    </row>
    <row r="31" spans="2:7" x14ac:dyDescent="0.25">
      <c r="B31" s="54"/>
      <c r="C31" s="33" t="str">
        <f>[1]Hoja2!O159</f>
        <v>021</v>
      </c>
      <c r="D31" s="18">
        <f>[1]Hoja2!P159</f>
        <v>0</v>
      </c>
      <c r="E31" s="18">
        <f>[1]Hoja2!Q159</f>
        <v>1512757.7999999998</v>
      </c>
      <c r="F31" s="18">
        <f>[1]Hoja2!R159</f>
        <v>42384.18</v>
      </c>
      <c r="G31" s="19">
        <f>[1]Hoja2!S159</f>
        <v>1555141.9799999997</v>
      </c>
    </row>
    <row r="32" spans="2:7" x14ac:dyDescent="0.25">
      <c r="B32" s="54"/>
      <c r="C32" s="33" t="str">
        <f>[1]Hoja2!O160</f>
        <v>022</v>
      </c>
      <c r="D32" s="18">
        <f>[1]Hoja2!P160</f>
        <v>0</v>
      </c>
      <c r="E32" s="18">
        <f>[1]Hoja2!Q160</f>
        <v>0</v>
      </c>
      <c r="F32" s="18">
        <f>[1]Hoja2!R160</f>
        <v>0</v>
      </c>
      <c r="G32" s="19">
        <f>[1]Hoja2!S160</f>
        <v>0</v>
      </c>
    </row>
    <row r="33" spans="2:7" x14ac:dyDescent="0.25">
      <c r="B33" s="54"/>
      <c r="C33" s="33" t="str">
        <f>[1]Hoja2!O161</f>
        <v>086</v>
      </c>
      <c r="D33" s="18">
        <f>[1]Hoja2!P161</f>
        <v>0</v>
      </c>
      <c r="E33" s="18">
        <f>[1]Hoja2!Q161</f>
        <v>0</v>
      </c>
      <c r="F33" s="18">
        <f>[1]Hoja2!R161</f>
        <v>0</v>
      </c>
      <c r="G33" s="19">
        <f>[1]Hoja2!S161</f>
        <v>0</v>
      </c>
    </row>
    <row r="34" spans="2:7" x14ac:dyDescent="0.25">
      <c r="B34" s="54"/>
      <c r="C34" s="33" t="str">
        <f>[1]Hoja2!O162</f>
        <v>087</v>
      </c>
      <c r="D34" s="18">
        <f>[1]Hoja2!P162</f>
        <v>0</v>
      </c>
      <c r="E34" s="18">
        <f>[1]Hoja2!Q162</f>
        <v>0</v>
      </c>
      <c r="F34" s="18">
        <f>[1]Hoja2!R162</f>
        <v>0</v>
      </c>
      <c r="G34" s="19">
        <f>[1]Hoja2!S162</f>
        <v>0</v>
      </c>
    </row>
    <row r="35" spans="2:7" x14ac:dyDescent="0.25">
      <c r="B35" s="54"/>
      <c r="C35" s="33" t="str">
        <f>[1]Hoja2!O163</f>
        <v>090</v>
      </c>
      <c r="D35" s="18">
        <f>[1]Hoja2!P163</f>
        <v>0</v>
      </c>
      <c r="E35" s="18">
        <f>[1]Hoja2!Q163</f>
        <v>0</v>
      </c>
      <c r="F35" s="18">
        <f>[1]Hoja2!R163</f>
        <v>0</v>
      </c>
      <c r="G35" s="19">
        <f>[1]Hoja2!S163</f>
        <v>0</v>
      </c>
    </row>
    <row r="36" spans="2:7" x14ac:dyDescent="0.25">
      <c r="B36" s="54"/>
      <c r="C36" s="33" t="str">
        <f>[1]Hoja2!O164</f>
        <v>092</v>
      </c>
      <c r="D36" s="18">
        <f>[1]Hoja2!P164</f>
        <v>1759625.89</v>
      </c>
      <c r="E36" s="18">
        <f>[1]Hoja2!Q164</f>
        <v>0</v>
      </c>
      <c r="F36" s="18">
        <f>[1]Hoja2!R164</f>
        <v>0</v>
      </c>
      <c r="G36" s="19">
        <f>[1]Hoja2!S164</f>
        <v>1759625.89</v>
      </c>
    </row>
    <row r="37" spans="2:7" x14ac:dyDescent="0.25">
      <c r="B37" s="54"/>
      <c r="C37" s="33" t="str">
        <f>[1]Hoja2!O165</f>
        <v>093</v>
      </c>
      <c r="D37" s="18">
        <f>[1]Hoja2!P165</f>
        <v>1253324.33</v>
      </c>
      <c r="E37" s="18">
        <f>[1]Hoja2!Q165</f>
        <v>0</v>
      </c>
      <c r="F37" s="18">
        <f>[1]Hoja2!R165</f>
        <v>0</v>
      </c>
      <c r="G37" s="19">
        <f>[1]Hoja2!S165</f>
        <v>1253324.33</v>
      </c>
    </row>
    <row r="38" spans="2:7" x14ac:dyDescent="0.25">
      <c r="B38" s="54"/>
      <c r="C38" s="33" t="str">
        <f>[1]Hoja2!O166</f>
        <v>094</v>
      </c>
      <c r="D38" s="18">
        <f>[1]Hoja2!P166</f>
        <v>858261.48</v>
      </c>
      <c r="E38" s="18">
        <f>[1]Hoja2!Q166</f>
        <v>0</v>
      </c>
      <c r="F38" s="18">
        <f>[1]Hoja2!R166</f>
        <v>0</v>
      </c>
      <c r="G38" s="19">
        <f>[1]Hoja2!S166</f>
        <v>858261.48</v>
      </c>
    </row>
    <row r="39" spans="2:7" x14ac:dyDescent="0.25">
      <c r="B39" s="54"/>
      <c r="C39" s="33" t="str">
        <f>[1]Hoja2!O167</f>
        <v>095</v>
      </c>
      <c r="D39" s="18">
        <f>[1]Hoja2!P167</f>
        <v>1038074.23</v>
      </c>
      <c r="E39" s="18">
        <f>[1]Hoja2!Q167</f>
        <v>0</v>
      </c>
      <c r="F39" s="18">
        <f>[1]Hoja2!R167</f>
        <v>0</v>
      </c>
      <c r="G39" s="19">
        <f>[1]Hoja2!S167</f>
        <v>1038074.23</v>
      </c>
    </row>
    <row r="40" spans="2:7" x14ac:dyDescent="0.25">
      <c r="B40" s="54"/>
      <c r="C40" s="33" t="str">
        <f>[1]Hoja2!O168</f>
        <v>096</v>
      </c>
      <c r="D40" s="18">
        <f>[1]Hoja2!P168</f>
        <v>1527793.39</v>
      </c>
      <c r="E40" s="18">
        <f>[1]Hoja2!Q168</f>
        <v>0</v>
      </c>
      <c r="F40" s="18">
        <f>[1]Hoja2!R168</f>
        <v>0</v>
      </c>
      <c r="G40" s="19">
        <f>[1]Hoja2!S168</f>
        <v>1527793.39</v>
      </c>
    </row>
    <row r="41" spans="2:7" x14ac:dyDescent="0.25">
      <c r="B41" s="54"/>
      <c r="C41" s="33" t="str">
        <f>[1]Hoja2!O169</f>
        <v>097</v>
      </c>
      <c r="D41" s="18">
        <f>[1]Hoja2!P169</f>
        <v>0</v>
      </c>
      <c r="E41" s="18">
        <f>[1]Hoja2!Q169</f>
        <v>0</v>
      </c>
      <c r="F41" s="18">
        <f>[1]Hoja2!R169</f>
        <v>4182431.14</v>
      </c>
      <c r="G41" s="19">
        <f>[1]Hoja2!S169</f>
        <v>4182431.14</v>
      </c>
    </row>
    <row r="42" spans="2:7" x14ac:dyDescent="0.25">
      <c r="B42" s="54"/>
      <c r="C42" s="33" t="str">
        <f>[1]Hoja2!O170</f>
        <v>098</v>
      </c>
      <c r="D42" s="18">
        <f>[1]Hoja2!P170</f>
        <v>0</v>
      </c>
      <c r="E42" s="18">
        <f>[1]Hoja2!Q170</f>
        <v>0</v>
      </c>
      <c r="F42" s="18">
        <f>[1]Hoja2!R170</f>
        <v>5600028.8099999996</v>
      </c>
      <c r="G42" s="19">
        <f>[1]Hoja2!S170</f>
        <v>5600028.8099999996</v>
      </c>
    </row>
    <row r="43" spans="2:7" ht="15.75" thickBot="1" x14ac:dyDescent="0.3">
      <c r="B43" s="55"/>
      <c r="C43" s="39" t="str">
        <f>[1]Hoja2!O171</f>
        <v>101</v>
      </c>
      <c r="D43" s="20">
        <f>[1]Hoja2!P171</f>
        <v>0</v>
      </c>
      <c r="E43" s="20">
        <f>[1]Hoja2!Q171</f>
        <v>0</v>
      </c>
      <c r="F43" s="20">
        <f>[1]Hoja2!R171</f>
        <v>0</v>
      </c>
      <c r="G43" s="21">
        <f>[1]Hoja2!S171</f>
        <v>0</v>
      </c>
    </row>
    <row r="44" spans="2:7" ht="15.75" thickBot="1" x14ac:dyDescent="0.3">
      <c r="B44" s="56" t="s">
        <v>29</v>
      </c>
      <c r="C44" s="46" t="str">
        <f>[1]Hoja2!O172</f>
        <v>023</v>
      </c>
      <c r="D44" s="41">
        <f>[1]Hoja2!P172</f>
        <v>0</v>
      </c>
      <c r="E44" s="41">
        <f>[1]Hoja2!Q172</f>
        <v>769275.25</v>
      </c>
      <c r="F44" s="41">
        <f>[1]Hoja2!R172</f>
        <v>83087.39999999998</v>
      </c>
      <c r="G44" s="42">
        <f>[1]Hoja2!S172</f>
        <v>852362.65</v>
      </c>
    </row>
    <row r="45" spans="2:7" x14ac:dyDescent="0.25">
      <c r="B45" s="50" t="s">
        <v>91</v>
      </c>
      <c r="C45" s="37" t="str">
        <f>[1]Hoja2!O173</f>
        <v>024</v>
      </c>
      <c r="D45" s="27">
        <f>[1]Hoja2!P173</f>
        <v>0</v>
      </c>
      <c r="E45" s="27">
        <f>[1]Hoja2!Q173</f>
        <v>516930.99</v>
      </c>
      <c r="F45" s="27">
        <f>[1]Hoja2!R173</f>
        <v>31678.91</v>
      </c>
      <c r="G45" s="28">
        <f>[1]Hoja2!S173</f>
        <v>548609.9</v>
      </c>
    </row>
    <row r="46" spans="2:7" x14ac:dyDescent="0.25">
      <c r="B46" s="51"/>
      <c r="C46" s="33" t="str">
        <f>[1]Hoja2!O174</f>
        <v>025</v>
      </c>
      <c r="D46" s="18">
        <f>[1]Hoja2!P174</f>
        <v>0</v>
      </c>
      <c r="E46" s="18">
        <f>[1]Hoja2!Q174</f>
        <v>659820.14</v>
      </c>
      <c r="F46" s="18">
        <f>[1]Hoja2!R174</f>
        <v>7287367.4900000002</v>
      </c>
      <c r="G46" s="19">
        <f>[1]Hoja2!S174</f>
        <v>7947187.6299999999</v>
      </c>
    </row>
    <row r="47" spans="2:7" x14ac:dyDescent="0.25">
      <c r="B47" s="51"/>
      <c r="C47" s="33" t="str">
        <f>[1]Hoja2!O175</f>
        <v>026</v>
      </c>
      <c r="D47" s="18">
        <f>[1]Hoja2!P175</f>
        <v>0</v>
      </c>
      <c r="E47" s="18">
        <f>[1]Hoja2!Q175</f>
        <v>7669692.0000000009</v>
      </c>
      <c r="F47" s="18">
        <f>[1]Hoja2!R175</f>
        <v>2653810.89</v>
      </c>
      <c r="G47" s="19">
        <f>[1]Hoja2!S175</f>
        <v>10323502.890000001</v>
      </c>
    </row>
    <row r="48" spans="2:7" x14ac:dyDescent="0.25">
      <c r="B48" s="51"/>
      <c r="C48" s="33" t="str">
        <f>[1]Hoja2!O176</f>
        <v>027</v>
      </c>
      <c r="D48" s="18">
        <f>[1]Hoja2!P176</f>
        <v>0</v>
      </c>
      <c r="E48" s="18">
        <f>[1]Hoja2!Q176</f>
        <v>1199650.5</v>
      </c>
      <c r="F48" s="18">
        <f>[1]Hoja2!R176</f>
        <v>217989.25</v>
      </c>
      <c r="G48" s="19">
        <f>[1]Hoja2!S176</f>
        <v>1417639.75</v>
      </c>
    </row>
    <row r="49" spans="2:7" x14ac:dyDescent="0.25">
      <c r="B49" s="51"/>
      <c r="C49" s="33" t="str">
        <f>[1]Hoja2!O177</f>
        <v>028</v>
      </c>
      <c r="D49" s="18">
        <f>[1]Hoja2!P177</f>
        <v>0</v>
      </c>
      <c r="E49" s="18">
        <f>[1]Hoja2!Q177</f>
        <v>290034.83000000007</v>
      </c>
      <c r="F49" s="18">
        <f>[1]Hoja2!R177</f>
        <v>1600</v>
      </c>
      <c r="G49" s="19">
        <f>[1]Hoja2!S177</f>
        <v>291634.83000000007</v>
      </c>
    </row>
    <row r="50" spans="2:7" ht="15.75" thickBot="1" x14ac:dyDescent="0.3">
      <c r="B50" s="52"/>
      <c r="C50" s="39" t="str">
        <f>[1]Hoja2!O178</f>
        <v>029</v>
      </c>
      <c r="D50" s="20">
        <f>[1]Hoja2!P178</f>
        <v>0</v>
      </c>
      <c r="E50" s="20">
        <f>[1]Hoja2!Q178</f>
        <v>1448441.0899999999</v>
      </c>
      <c r="F50" s="20">
        <f>[1]Hoja2!R178</f>
        <v>363254.94</v>
      </c>
      <c r="G50" s="21">
        <f>[1]Hoja2!S178</f>
        <v>1811696.0299999998</v>
      </c>
    </row>
    <row r="51" spans="2:7" x14ac:dyDescent="0.25">
      <c r="B51" s="50" t="s">
        <v>47</v>
      </c>
      <c r="C51" s="37" t="str">
        <f>[1]Hoja2!O179</f>
        <v>031</v>
      </c>
      <c r="D51" s="27">
        <f>[1]Hoja2!P179</f>
        <v>0</v>
      </c>
      <c r="E51" s="27">
        <f>[1]Hoja2!Q179</f>
        <v>753154.82000000007</v>
      </c>
      <c r="F51" s="27">
        <f>[1]Hoja2!R179</f>
        <v>4465429.59</v>
      </c>
      <c r="G51" s="28">
        <f>[1]Hoja2!S179</f>
        <v>5218584.41</v>
      </c>
    </row>
    <row r="52" spans="2:7" x14ac:dyDescent="0.25">
      <c r="B52" s="51"/>
      <c r="C52" s="33" t="str">
        <f>[1]Hoja2!O180</f>
        <v>032</v>
      </c>
      <c r="D52" s="18">
        <f>[1]Hoja2!P180</f>
        <v>0</v>
      </c>
      <c r="E52" s="18">
        <f>[1]Hoja2!Q180</f>
        <v>530072.31000000006</v>
      </c>
      <c r="F52" s="18">
        <f>[1]Hoja2!R180</f>
        <v>7117.43</v>
      </c>
      <c r="G52" s="19">
        <f>[1]Hoja2!S180</f>
        <v>537189.74000000011</v>
      </c>
    </row>
    <row r="53" spans="2:7" x14ac:dyDescent="0.25">
      <c r="B53" s="51"/>
      <c r="C53" s="33" t="str">
        <f>[1]Hoja2!O181</f>
        <v>033</v>
      </c>
      <c r="D53" s="18">
        <f>[1]Hoja2!P181</f>
        <v>0</v>
      </c>
      <c r="E53" s="18">
        <f>[1]Hoja2!Q181</f>
        <v>173202.87999999998</v>
      </c>
      <c r="F53" s="18">
        <f>[1]Hoja2!R181</f>
        <v>4039.73</v>
      </c>
      <c r="G53" s="19">
        <f>[1]Hoja2!S181</f>
        <v>177242.61</v>
      </c>
    </row>
    <row r="54" spans="2:7" x14ac:dyDescent="0.25">
      <c r="B54" s="51"/>
      <c r="C54" s="33" t="str">
        <f>[1]Hoja2!O182</f>
        <v>034</v>
      </c>
      <c r="D54" s="18">
        <f>[1]Hoja2!P182</f>
        <v>0</v>
      </c>
      <c r="E54" s="18">
        <f>[1]Hoja2!Q182</f>
        <v>457454.13</v>
      </c>
      <c r="F54" s="18">
        <f>[1]Hoja2!R182</f>
        <v>7800</v>
      </c>
      <c r="G54" s="19">
        <f>[1]Hoja2!S182</f>
        <v>465254.13</v>
      </c>
    </row>
    <row r="55" spans="2:7" x14ac:dyDescent="0.25">
      <c r="B55" s="51"/>
      <c r="C55" s="33" t="str">
        <f>[1]Hoja2!O183</f>
        <v>035</v>
      </c>
      <c r="D55" s="18">
        <f>[1]Hoja2!P183</f>
        <v>0</v>
      </c>
      <c r="E55" s="18">
        <f>[1]Hoja2!Q183</f>
        <v>242366.66</v>
      </c>
      <c r="F55" s="18">
        <f>[1]Hoja2!R183</f>
        <v>0</v>
      </c>
      <c r="G55" s="19">
        <f>[1]Hoja2!S183</f>
        <v>242366.66</v>
      </c>
    </row>
    <row r="56" spans="2:7" x14ac:dyDescent="0.25">
      <c r="B56" s="51"/>
      <c r="C56" s="33" t="str">
        <f>[1]Hoja2!O184</f>
        <v>036</v>
      </c>
      <c r="D56" s="18">
        <f>[1]Hoja2!P184</f>
        <v>0</v>
      </c>
      <c r="E56" s="18">
        <f>[1]Hoja2!Q184</f>
        <v>554449.02</v>
      </c>
      <c r="F56" s="18">
        <f>[1]Hoja2!R184</f>
        <v>13899.960000000003</v>
      </c>
      <c r="G56" s="19">
        <f>[1]Hoja2!S184</f>
        <v>568348.98</v>
      </c>
    </row>
    <row r="57" spans="2:7" x14ac:dyDescent="0.25">
      <c r="B57" s="51"/>
      <c r="C57" s="33" t="str">
        <f>[1]Hoja2!O185</f>
        <v>037</v>
      </c>
      <c r="D57" s="18">
        <f>[1]Hoja2!P185</f>
        <v>0</v>
      </c>
      <c r="E57" s="18">
        <f>[1]Hoja2!Q185</f>
        <v>149975.45000000001</v>
      </c>
      <c r="F57" s="18">
        <f>[1]Hoja2!R185</f>
        <v>0</v>
      </c>
      <c r="G57" s="19">
        <f>[1]Hoja2!S185</f>
        <v>149975.45000000001</v>
      </c>
    </row>
    <row r="58" spans="2:7" ht="15.75" thickBot="1" x14ac:dyDescent="0.3">
      <c r="B58" s="52"/>
      <c r="C58" s="39" t="str">
        <f>[1]Hoja2!O186</f>
        <v>068</v>
      </c>
      <c r="D58" s="20">
        <f>[1]Hoja2!P186</f>
        <v>0</v>
      </c>
      <c r="E58" s="20">
        <f>[1]Hoja2!Q186</f>
        <v>365535.22</v>
      </c>
      <c r="F58" s="20">
        <f>[1]Hoja2!R186</f>
        <v>6400</v>
      </c>
      <c r="G58" s="21">
        <f>[1]Hoja2!S186</f>
        <v>371935.22</v>
      </c>
    </row>
    <row r="59" spans="2:7" x14ac:dyDescent="0.25">
      <c r="B59" s="50" t="s">
        <v>77</v>
      </c>
      <c r="C59" s="37" t="str">
        <f>[1]Hoja2!O187</f>
        <v>038</v>
      </c>
      <c r="D59" s="27">
        <f>[1]Hoja2!P187</f>
        <v>0</v>
      </c>
      <c r="E59" s="27">
        <f>[1]Hoja2!Q187</f>
        <v>3670935.3</v>
      </c>
      <c r="F59" s="27">
        <f>[1]Hoja2!R187</f>
        <v>363334.78</v>
      </c>
      <c r="G59" s="28">
        <f>[1]Hoja2!S187</f>
        <v>4034270.08</v>
      </c>
    </row>
    <row r="60" spans="2:7" x14ac:dyDescent="0.25">
      <c r="B60" s="51"/>
      <c r="C60" s="33" t="str">
        <f>[1]Hoja2!O188</f>
        <v>039</v>
      </c>
      <c r="D60" s="18">
        <f>[1]Hoja2!P188</f>
        <v>0</v>
      </c>
      <c r="E60" s="18">
        <f>[1]Hoja2!Q188</f>
        <v>1069184.3199999998</v>
      </c>
      <c r="F60" s="18">
        <f>[1]Hoja2!R188</f>
        <v>24811.599999999999</v>
      </c>
      <c r="G60" s="19">
        <f>[1]Hoja2!S188</f>
        <v>1093995.92</v>
      </c>
    </row>
    <row r="61" spans="2:7" ht="15.75" thickBot="1" x14ac:dyDescent="0.3">
      <c r="B61" s="52"/>
      <c r="C61" s="39" t="str">
        <f>[1]Hoja2!O189</f>
        <v>040</v>
      </c>
      <c r="D61" s="20">
        <f>[1]Hoja2!P189</f>
        <v>0</v>
      </c>
      <c r="E61" s="20">
        <f>[1]Hoja2!Q189</f>
        <v>897273.4</v>
      </c>
      <c r="F61" s="20">
        <f>[1]Hoja2!R189</f>
        <v>84568.95</v>
      </c>
      <c r="G61" s="21">
        <f>[1]Hoja2!S189</f>
        <v>981842.35</v>
      </c>
    </row>
    <row r="62" spans="2:7" x14ac:dyDescent="0.25">
      <c r="B62" s="50" t="s">
        <v>31</v>
      </c>
      <c r="C62" s="37" t="str">
        <f>[1]Hoja2!O190</f>
        <v>041</v>
      </c>
      <c r="D62" s="27">
        <f>[1]Hoja2!P190</f>
        <v>0</v>
      </c>
      <c r="E62" s="27">
        <f>[1]Hoja2!Q190</f>
        <v>861687.5</v>
      </c>
      <c r="F62" s="27">
        <f>[1]Hoja2!R190</f>
        <v>121597.7</v>
      </c>
      <c r="G62" s="28">
        <f>[1]Hoja2!S190</f>
        <v>983285.2</v>
      </c>
    </row>
    <row r="63" spans="2:7" x14ac:dyDescent="0.25">
      <c r="B63" s="51"/>
      <c r="C63" s="33" t="str">
        <f>[1]Hoja2!O191</f>
        <v>042</v>
      </c>
      <c r="D63" s="18">
        <f>[1]Hoja2!P191</f>
        <v>0</v>
      </c>
      <c r="E63" s="18">
        <f>[1]Hoja2!Q191</f>
        <v>1518304.1500000001</v>
      </c>
      <c r="F63" s="18">
        <f>[1]Hoja2!R191</f>
        <v>674284.54</v>
      </c>
      <c r="G63" s="19">
        <f>[1]Hoja2!S191</f>
        <v>2192588.6900000004</v>
      </c>
    </row>
    <row r="64" spans="2:7" x14ac:dyDescent="0.25">
      <c r="B64" s="51"/>
      <c r="C64" s="33" t="str">
        <f>[1]Hoja2!O192</f>
        <v>043</v>
      </c>
      <c r="D64" s="18">
        <f>[1]Hoja2!P192</f>
        <v>0</v>
      </c>
      <c r="E64" s="18">
        <f>[1]Hoja2!Q192</f>
        <v>255355.78</v>
      </c>
      <c r="F64" s="18">
        <f>[1]Hoja2!R192</f>
        <v>10174.85</v>
      </c>
      <c r="G64" s="19">
        <f>[1]Hoja2!S192</f>
        <v>265530.63</v>
      </c>
    </row>
    <row r="65" spans="2:7" x14ac:dyDescent="0.25">
      <c r="B65" s="51"/>
      <c r="C65" s="33" t="str">
        <f>[1]Hoja2!O193</f>
        <v>044</v>
      </c>
      <c r="D65" s="18">
        <f>[1]Hoja2!P193</f>
        <v>0</v>
      </c>
      <c r="E65" s="18">
        <f>[1]Hoja2!Q193</f>
        <v>63070.85</v>
      </c>
      <c r="F65" s="18">
        <f>[1]Hoja2!R193</f>
        <v>549</v>
      </c>
      <c r="G65" s="19">
        <f>[1]Hoja2!S193</f>
        <v>63619.85</v>
      </c>
    </row>
    <row r="66" spans="2:7" x14ac:dyDescent="0.25">
      <c r="B66" s="51"/>
      <c r="C66" s="33" t="str">
        <f>[1]Hoja2!O194</f>
        <v>045</v>
      </c>
      <c r="D66" s="18">
        <f>[1]Hoja2!P194</f>
        <v>0</v>
      </c>
      <c r="E66" s="18">
        <f>[1]Hoja2!Q194</f>
        <v>949560.98</v>
      </c>
      <c r="F66" s="18">
        <f>[1]Hoja2!R194</f>
        <v>4039.0899999999997</v>
      </c>
      <c r="G66" s="19">
        <f>[1]Hoja2!S194</f>
        <v>953600.07</v>
      </c>
    </row>
    <row r="67" spans="2:7" x14ac:dyDescent="0.25">
      <c r="B67" s="51"/>
      <c r="C67" s="33" t="str">
        <f>[1]Hoja2!O195</f>
        <v>046</v>
      </c>
      <c r="D67" s="18">
        <f>[1]Hoja2!P195</f>
        <v>0</v>
      </c>
      <c r="E67" s="18">
        <f>[1]Hoja2!Q195</f>
        <v>1773913.3</v>
      </c>
      <c r="F67" s="18">
        <f>[1]Hoja2!R195</f>
        <v>47948.31</v>
      </c>
      <c r="G67" s="19">
        <f>[1]Hoja2!S195</f>
        <v>1821861.61</v>
      </c>
    </row>
    <row r="68" spans="2:7" ht="15.75" thickBot="1" x14ac:dyDescent="0.3">
      <c r="B68" s="52"/>
      <c r="C68" s="39" t="str">
        <f>[1]Hoja2!O196</f>
        <v>084</v>
      </c>
      <c r="D68" s="20">
        <f>[1]Hoja2!P196</f>
        <v>0</v>
      </c>
      <c r="E68" s="20">
        <f>[1]Hoja2!Q196</f>
        <v>629185.1</v>
      </c>
      <c r="F68" s="20">
        <f>[1]Hoja2!R196</f>
        <v>0</v>
      </c>
      <c r="G68" s="21">
        <f>[1]Hoja2!S196</f>
        <v>629185.1</v>
      </c>
    </row>
    <row r="69" spans="2:7" ht="15.75" thickBot="1" x14ac:dyDescent="0.3">
      <c r="B69" s="56" t="s">
        <v>27</v>
      </c>
      <c r="C69" s="46" t="str">
        <f>[1]Hoja2!O197</f>
        <v>069</v>
      </c>
      <c r="D69" s="41">
        <f>[1]Hoja2!P197</f>
        <v>0</v>
      </c>
      <c r="E69" s="41">
        <f>[1]Hoja2!Q197</f>
        <v>711377.18</v>
      </c>
      <c r="F69" s="41">
        <f>[1]Hoja2!R197</f>
        <v>19788.919999999998</v>
      </c>
      <c r="G69" s="42">
        <f>[1]Hoja2!S197</f>
        <v>731166.10000000009</v>
      </c>
    </row>
    <row r="70" spans="2:7" x14ac:dyDescent="0.25">
      <c r="B70" s="50" t="s">
        <v>98</v>
      </c>
      <c r="C70" s="37" t="str">
        <f>[1]Hoja2!O198</f>
        <v>047</v>
      </c>
      <c r="D70" s="27">
        <f>[1]Hoja2!P198</f>
        <v>0</v>
      </c>
      <c r="E70" s="27">
        <f>[1]Hoja2!Q198</f>
        <v>743172.20000000007</v>
      </c>
      <c r="F70" s="27">
        <f>[1]Hoja2!R198</f>
        <v>576308</v>
      </c>
      <c r="G70" s="28">
        <f>[1]Hoja2!S198</f>
        <v>1319480.2000000002</v>
      </c>
    </row>
    <row r="71" spans="2:7" x14ac:dyDescent="0.25">
      <c r="B71" s="51"/>
      <c r="C71" s="33" t="str">
        <f>[1]Hoja2!O199</f>
        <v>048</v>
      </c>
      <c r="D71" s="18">
        <f>[1]Hoja2!P199</f>
        <v>0</v>
      </c>
      <c r="E71" s="18">
        <f>[1]Hoja2!Q199</f>
        <v>1841233.18</v>
      </c>
      <c r="F71" s="18">
        <f>[1]Hoja2!R199</f>
        <v>6389.8000000000011</v>
      </c>
      <c r="G71" s="19">
        <f>[1]Hoja2!S199</f>
        <v>1847622.98</v>
      </c>
    </row>
    <row r="72" spans="2:7" x14ac:dyDescent="0.25">
      <c r="B72" s="51"/>
      <c r="C72" s="33" t="str">
        <f>[1]Hoja2!O200</f>
        <v>050</v>
      </c>
      <c r="D72" s="18">
        <f>[1]Hoja2!P200</f>
        <v>0</v>
      </c>
      <c r="E72" s="18">
        <f>[1]Hoja2!Q200</f>
        <v>839223.83</v>
      </c>
      <c r="F72" s="18">
        <f>[1]Hoja2!R200</f>
        <v>93377.890000000014</v>
      </c>
      <c r="G72" s="19">
        <f>[1]Hoja2!S200</f>
        <v>932601.72</v>
      </c>
    </row>
    <row r="73" spans="2:7" x14ac:dyDescent="0.25">
      <c r="B73" s="51"/>
      <c r="C73" s="33" t="str">
        <f>[1]Hoja2!O201</f>
        <v>051</v>
      </c>
      <c r="D73" s="18">
        <f>[1]Hoja2!P201</f>
        <v>0</v>
      </c>
      <c r="E73" s="18">
        <f>[1]Hoja2!Q201</f>
        <v>1212114.7599999998</v>
      </c>
      <c r="F73" s="18">
        <f>[1]Hoja2!R201</f>
        <v>1621897.4400000002</v>
      </c>
      <c r="G73" s="19">
        <f>[1]Hoja2!S201</f>
        <v>2834012.2</v>
      </c>
    </row>
    <row r="74" spans="2:7" x14ac:dyDescent="0.25">
      <c r="B74" s="51"/>
      <c r="C74" s="33" t="str">
        <f>[1]Hoja2!O202</f>
        <v>052</v>
      </c>
      <c r="D74" s="18">
        <f>[1]Hoja2!P202</f>
        <v>0</v>
      </c>
      <c r="E74" s="18">
        <f>[1]Hoja2!Q202</f>
        <v>1163157.8699999999</v>
      </c>
      <c r="F74" s="18">
        <f>[1]Hoja2!R202</f>
        <v>13366.359999999999</v>
      </c>
      <c r="G74" s="19">
        <f>[1]Hoja2!S202</f>
        <v>1176524.23</v>
      </c>
    </row>
    <row r="75" spans="2:7" x14ac:dyDescent="0.25">
      <c r="B75" s="51"/>
      <c r="C75" s="33" t="str">
        <f>[1]Hoja2!O203</f>
        <v>053</v>
      </c>
      <c r="D75" s="18">
        <f>[1]Hoja2!P203</f>
        <v>0</v>
      </c>
      <c r="E75" s="18">
        <f>[1]Hoja2!Q203</f>
        <v>891090.82</v>
      </c>
      <c r="F75" s="18">
        <f>[1]Hoja2!R203</f>
        <v>90858.420000000013</v>
      </c>
      <c r="G75" s="19">
        <f>[1]Hoja2!S203</f>
        <v>981949.24</v>
      </c>
    </row>
    <row r="76" spans="2:7" x14ac:dyDescent="0.25">
      <c r="B76" s="51"/>
      <c r="C76" s="33" t="str">
        <f>[1]Hoja2!O204</f>
        <v>054</v>
      </c>
      <c r="D76" s="18">
        <f>[1]Hoja2!P204</f>
        <v>0</v>
      </c>
      <c r="E76" s="18">
        <f>[1]Hoja2!Q204</f>
        <v>502405.89999999997</v>
      </c>
      <c r="F76" s="18">
        <f>[1]Hoja2!R204</f>
        <v>12118.45</v>
      </c>
      <c r="G76" s="19">
        <f>[1]Hoja2!S204</f>
        <v>514524.35</v>
      </c>
    </row>
    <row r="77" spans="2:7" x14ac:dyDescent="0.25">
      <c r="B77" s="51"/>
      <c r="C77" s="33" t="str">
        <f>[1]Hoja2!O205</f>
        <v>055</v>
      </c>
      <c r="D77" s="18">
        <f>[1]Hoja2!P205</f>
        <v>0</v>
      </c>
      <c r="E77" s="18">
        <f>[1]Hoja2!Q205</f>
        <v>664839.86</v>
      </c>
      <c r="F77" s="18">
        <f>[1]Hoja2!R205</f>
        <v>53292.22</v>
      </c>
      <c r="G77" s="19">
        <f>[1]Hoja2!S205</f>
        <v>718132.08</v>
      </c>
    </row>
    <row r="78" spans="2:7" x14ac:dyDescent="0.25">
      <c r="B78" s="51"/>
      <c r="C78" s="33" t="str">
        <f>[1]Hoja2!O206</f>
        <v>056</v>
      </c>
      <c r="D78" s="18">
        <f>[1]Hoja2!P206</f>
        <v>0</v>
      </c>
      <c r="E78" s="18">
        <f>[1]Hoja2!Q206</f>
        <v>1931530.7899999998</v>
      </c>
      <c r="F78" s="18">
        <f>[1]Hoja2!R206</f>
        <v>31881110.68</v>
      </c>
      <c r="G78" s="19">
        <f>[1]Hoja2!S206</f>
        <v>33812641.469999999</v>
      </c>
    </row>
    <row r="79" spans="2:7" x14ac:dyDescent="0.25">
      <c r="B79" s="51"/>
      <c r="C79" s="33" t="str">
        <f>[1]Hoja2!O207</f>
        <v>058</v>
      </c>
      <c r="D79" s="18">
        <f>[1]Hoja2!P207</f>
        <v>0</v>
      </c>
      <c r="E79" s="18">
        <f>[1]Hoja2!Q207</f>
        <v>69201.5</v>
      </c>
      <c r="F79" s="18">
        <f>[1]Hoja2!R207</f>
        <v>51326.87</v>
      </c>
      <c r="G79" s="19">
        <f>[1]Hoja2!S207</f>
        <v>120528.37</v>
      </c>
    </row>
    <row r="80" spans="2:7" x14ac:dyDescent="0.25">
      <c r="B80" s="51"/>
      <c r="C80" s="33" t="str">
        <f>[1]Hoja2!O208</f>
        <v>059</v>
      </c>
      <c r="D80" s="18">
        <f>[1]Hoja2!P208</f>
        <v>0</v>
      </c>
      <c r="E80" s="18">
        <f>[1]Hoja2!Q208</f>
        <v>1116010.3700000001</v>
      </c>
      <c r="F80" s="18">
        <f>[1]Hoja2!R208</f>
        <v>185824.92</v>
      </c>
      <c r="G80" s="19">
        <f>[1]Hoja2!S208</f>
        <v>1301835.29</v>
      </c>
    </row>
    <row r="81" spans="2:7" x14ac:dyDescent="0.25">
      <c r="B81" s="51"/>
      <c r="C81" s="33" t="str">
        <f>[1]Hoja2!O209</f>
        <v>060</v>
      </c>
      <c r="D81" s="18">
        <f>[1]Hoja2!P209</f>
        <v>0</v>
      </c>
      <c r="E81" s="18">
        <f>[1]Hoja2!Q209</f>
        <v>401179.4</v>
      </c>
      <c r="F81" s="18">
        <f>[1]Hoja2!R209</f>
        <v>14799.94</v>
      </c>
      <c r="G81" s="19">
        <f>[1]Hoja2!S209</f>
        <v>415979.34</v>
      </c>
    </row>
    <row r="82" spans="2:7" x14ac:dyDescent="0.25">
      <c r="B82" s="51"/>
      <c r="C82" s="33" t="str">
        <f>[1]Hoja2!O210</f>
        <v>077</v>
      </c>
      <c r="D82" s="18">
        <f>[1]Hoja2!P210</f>
        <v>0</v>
      </c>
      <c r="E82" s="18">
        <f>[1]Hoja2!Q210</f>
        <v>952494.84999999986</v>
      </c>
      <c r="F82" s="18">
        <f>[1]Hoja2!R210</f>
        <v>37920.78</v>
      </c>
      <c r="G82" s="19">
        <f>[1]Hoja2!S210</f>
        <v>990415.62999999989</v>
      </c>
    </row>
    <row r="83" spans="2:7" x14ac:dyDescent="0.25">
      <c r="B83" s="51"/>
      <c r="C83" s="33" t="str">
        <f>[1]Hoja2!O211</f>
        <v>080</v>
      </c>
      <c r="D83" s="18">
        <f>[1]Hoja2!P211</f>
        <v>0</v>
      </c>
      <c r="E83" s="18">
        <f>[1]Hoja2!Q211</f>
        <v>350335.55</v>
      </c>
      <c r="F83" s="18">
        <f>[1]Hoja2!R211</f>
        <v>0</v>
      </c>
      <c r="G83" s="19">
        <f>[1]Hoja2!S211</f>
        <v>350335.55</v>
      </c>
    </row>
    <row r="84" spans="2:7" x14ac:dyDescent="0.25">
      <c r="B84" s="51"/>
      <c r="C84" s="33" t="str">
        <f>[1]Hoja2!O212</f>
        <v>082</v>
      </c>
      <c r="D84" s="18">
        <f>[1]Hoja2!P212</f>
        <v>0</v>
      </c>
      <c r="E84" s="18">
        <f>[1]Hoja2!Q212</f>
        <v>0</v>
      </c>
      <c r="F84" s="18">
        <f>[1]Hoja2!R212</f>
        <v>0</v>
      </c>
      <c r="G84" s="19">
        <f>[1]Hoja2!S212</f>
        <v>0</v>
      </c>
    </row>
    <row r="85" spans="2:7" x14ac:dyDescent="0.25">
      <c r="B85" s="51"/>
      <c r="C85" s="33" t="str">
        <f>[1]Hoja2!O213</f>
        <v>083</v>
      </c>
      <c r="D85" s="18">
        <f>[1]Hoja2!P213</f>
        <v>0</v>
      </c>
      <c r="E85" s="18">
        <f>[1]Hoja2!Q213</f>
        <v>0</v>
      </c>
      <c r="F85" s="18">
        <f>[1]Hoja2!R213</f>
        <v>11890087.039999999</v>
      </c>
      <c r="G85" s="19">
        <f>[1]Hoja2!S213</f>
        <v>11890087.039999999</v>
      </c>
    </row>
    <row r="86" spans="2:7" x14ac:dyDescent="0.25">
      <c r="B86" s="51"/>
      <c r="C86" s="33" t="str">
        <f>[1]Hoja2!O214</f>
        <v>085</v>
      </c>
      <c r="D86" s="18">
        <f>[1]Hoja2!P214</f>
        <v>0</v>
      </c>
      <c r="E86" s="18">
        <f>[1]Hoja2!Q214</f>
        <v>0</v>
      </c>
      <c r="F86" s="18">
        <f>[1]Hoja2!R214</f>
        <v>0</v>
      </c>
      <c r="G86" s="19">
        <f>[1]Hoja2!S214</f>
        <v>0</v>
      </c>
    </row>
    <row r="87" spans="2:7" ht="15.75" thickBot="1" x14ac:dyDescent="0.3">
      <c r="B87" s="52"/>
      <c r="C87" s="39" t="str">
        <f>[1]Hoja2!O215</f>
        <v>099</v>
      </c>
      <c r="D87" s="20">
        <f>[1]Hoja2!P215</f>
        <v>0</v>
      </c>
      <c r="E87" s="20">
        <f>[1]Hoja2!Q215</f>
        <v>0</v>
      </c>
      <c r="F87" s="20">
        <f>[1]Hoja2!R215</f>
        <v>0</v>
      </c>
      <c r="G87" s="21">
        <f>[1]Hoja2!S215</f>
        <v>0</v>
      </c>
    </row>
    <row r="88" spans="2:7" ht="15.75" thickBot="1" x14ac:dyDescent="0.3">
      <c r="B88" s="56" t="s">
        <v>70</v>
      </c>
      <c r="C88" s="46" t="str">
        <f>[1]Hoja2!O216</f>
        <v>057</v>
      </c>
      <c r="D88" s="41">
        <f>[1]Hoja2!P216</f>
        <v>0</v>
      </c>
      <c r="E88" s="41">
        <f>[1]Hoja2!Q216</f>
        <v>1442975.58</v>
      </c>
      <c r="F88" s="41">
        <f>[1]Hoja2!R216</f>
        <v>87453.08</v>
      </c>
      <c r="G88" s="42">
        <f>[1]Hoja2!S216</f>
        <v>1530428.6600000001</v>
      </c>
    </row>
    <row r="89" spans="2:7" ht="15.75" thickBot="1" x14ac:dyDescent="0.3">
      <c r="B89" s="56" t="s">
        <v>7</v>
      </c>
      <c r="C89" s="46" t="str">
        <f>[1]Hoja2!O217</f>
        <v>061</v>
      </c>
      <c r="D89" s="41">
        <f>[1]Hoja2!P217</f>
        <v>0</v>
      </c>
      <c r="E89" s="41">
        <f>[1]Hoja2!Q217</f>
        <v>0</v>
      </c>
      <c r="F89" s="41">
        <f>[1]Hoja2!R217</f>
        <v>9044650</v>
      </c>
      <c r="G89" s="42">
        <f>[1]Hoja2!S217</f>
        <v>9044650</v>
      </c>
    </row>
    <row r="90" spans="2:7" ht="15.75" thickBot="1" x14ac:dyDescent="0.3">
      <c r="B90" s="56" t="s">
        <v>116</v>
      </c>
      <c r="C90" s="46" t="str">
        <f>[1]Hoja2!O218</f>
        <v>062</v>
      </c>
      <c r="D90" s="41">
        <f>[1]Hoja2!P218</f>
        <v>0</v>
      </c>
      <c r="E90" s="41">
        <f>[1]Hoja2!Q218</f>
        <v>0</v>
      </c>
      <c r="F90" s="41">
        <f>[1]Hoja2!R218</f>
        <v>3147550.76</v>
      </c>
      <c r="G90" s="42">
        <f>[1]Hoja2!S218</f>
        <v>3147550.76</v>
      </c>
    </row>
    <row r="91" spans="2:7" ht="15.75" thickBot="1" x14ac:dyDescent="0.3">
      <c r="B91" s="56" t="s">
        <v>61</v>
      </c>
      <c r="C91" s="46" t="str">
        <f>[1]Hoja2!O219</f>
        <v>063</v>
      </c>
      <c r="D91" s="41">
        <f>[1]Hoja2!P219</f>
        <v>0</v>
      </c>
      <c r="E91" s="41">
        <f>[1]Hoja2!Q219</f>
        <v>0</v>
      </c>
      <c r="F91" s="41">
        <f>[1]Hoja2!R219</f>
        <v>1874099.86</v>
      </c>
      <c r="G91" s="42">
        <f>[1]Hoja2!S219</f>
        <v>1874099.86</v>
      </c>
    </row>
    <row r="92" spans="2:7" x14ac:dyDescent="0.25">
      <c r="B92" s="50" t="s">
        <v>88</v>
      </c>
      <c r="C92" s="37" t="str">
        <f>[1]Hoja2!O220</f>
        <v>064</v>
      </c>
      <c r="D92" s="27">
        <f>[1]Hoja2!P220</f>
        <v>0</v>
      </c>
      <c r="E92" s="27">
        <f>[1]Hoja2!Q220</f>
        <v>444132.75</v>
      </c>
      <c r="F92" s="27">
        <f>[1]Hoja2!R220</f>
        <v>14805.859999999999</v>
      </c>
      <c r="G92" s="28">
        <f>[1]Hoja2!S220</f>
        <v>458938.61</v>
      </c>
    </row>
    <row r="93" spans="2:7" ht="15.75" thickBot="1" x14ac:dyDescent="0.3">
      <c r="B93" s="52"/>
      <c r="C93" s="39" t="str">
        <f>[1]Hoja2!O221</f>
        <v>065</v>
      </c>
      <c r="D93" s="20">
        <f>[1]Hoja2!P221</f>
        <v>0</v>
      </c>
      <c r="E93" s="20">
        <f>[1]Hoja2!Q221</f>
        <v>1260870.1000000001</v>
      </c>
      <c r="F93" s="20">
        <f>[1]Hoja2!R221</f>
        <v>8879059.790000001</v>
      </c>
      <c r="G93" s="21">
        <f>[1]Hoja2!S221</f>
        <v>10139929.890000001</v>
      </c>
    </row>
    <row r="94" spans="2:7" ht="15.75" thickBot="1" x14ac:dyDescent="0.3">
      <c r="B94" s="56" t="s">
        <v>68</v>
      </c>
      <c r="C94" s="46" t="str">
        <f>[1]Hoja2!O222</f>
        <v>066</v>
      </c>
      <c r="D94" s="41">
        <f>[1]Hoja2!P222</f>
        <v>0</v>
      </c>
      <c r="E94" s="41">
        <f>[1]Hoja2!Q222</f>
        <v>0</v>
      </c>
      <c r="F94" s="41">
        <f>[1]Hoja2!R222</f>
        <v>1521006</v>
      </c>
      <c r="G94" s="42">
        <f>[1]Hoja2!S222</f>
        <v>1521006</v>
      </c>
    </row>
    <row r="95" spans="2:7" ht="15.75" thickBot="1" x14ac:dyDescent="0.3">
      <c r="B95" s="56" t="s">
        <v>9</v>
      </c>
      <c r="C95" s="46" t="str">
        <f>[1]Hoja2!O223</f>
        <v>067</v>
      </c>
      <c r="D95" s="41">
        <f>[1]Hoja2!P223</f>
        <v>0</v>
      </c>
      <c r="E95" s="41">
        <f>[1]Hoja2!Q223</f>
        <v>877951.29</v>
      </c>
      <c r="F95" s="41">
        <f>[1]Hoja2!R223</f>
        <v>1772950.67</v>
      </c>
      <c r="G95" s="42">
        <f>[1]Hoja2!S223</f>
        <v>2650901.96</v>
      </c>
    </row>
    <row r="96" spans="2:7" x14ac:dyDescent="0.25">
      <c r="B96" s="57" t="s">
        <v>39</v>
      </c>
      <c r="C96" s="37" t="str">
        <f>[1]Hoja2!O224</f>
        <v>070</v>
      </c>
      <c r="D96" s="27">
        <f>[1]Hoja2!P224</f>
        <v>30757228.780000001</v>
      </c>
      <c r="E96" s="27">
        <f>[1]Hoja2!Q224</f>
        <v>0</v>
      </c>
      <c r="F96" s="27">
        <f>[1]Hoja2!R224</f>
        <v>0</v>
      </c>
      <c r="G96" s="28">
        <f>[1]Hoja2!S224</f>
        <v>30757228.780000001</v>
      </c>
    </row>
    <row r="97" spans="2:7" x14ac:dyDescent="0.25">
      <c r="B97" s="58"/>
      <c r="C97" s="33" t="str">
        <f>[1]Hoja2!O225</f>
        <v>071</v>
      </c>
      <c r="D97" s="18">
        <f>[1]Hoja2!P225</f>
        <v>9154939.2699999996</v>
      </c>
      <c r="E97" s="18">
        <f>[1]Hoja2!Q225</f>
        <v>0</v>
      </c>
      <c r="F97" s="18">
        <f>[1]Hoja2!R225</f>
        <v>0</v>
      </c>
      <c r="G97" s="19">
        <f>[1]Hoja2!S225</f>
        <v>9154939.2699999996</v>
      </c>
    </row>
    <row r="98" spans="2:7" x14ac:dyDescent="0.25">
      <c r="B98" s="58"/>
      <c r="C98" s="33" t="str">
        <f>[1]Hoja2!O226</f>
        <v>072</v>
      </c>
      <c r="D98" s="18">
        <f>[1]Hoja2!P226</f>
        <v>12297026.689999999</v>
      </c>
      <c r="E98" s="18">
        <f>[1]Hoja2!Q226</f>
        <v>0</v>
      </c>
      <c r="F98" s="18">
        <f>[1]Hoja2!R226</f>
        <v>0</v>
      </c>
      <c r="G98" s="19">
        <f>[1]Hoja2!S226</f>
        <v>12297026.689999999</v>
      </c>
    </row>
    <row r="99" spans="2:7" x14ac:dyDescent="0.25">
      <c r="B99" s="58"/>
      <c r="C99" s="33" t="str">
        <f>[1]Hoja2!O227</f>
        <v>073</v>
      </c>
      <c r="D99" s="18">
        <f>[1]Hoja2!P227</f>
        <v>24.36</v>
      </c>
      <c r="E99" s="18">
        <f>[1]Hoja2!Q227</f>
        <v>0</v>
      </c>
      <c r="F99" s="18">
        <f>[1]Hoja2!R227</f>
        <v>0</v>
      </c>
      <c r="G99" s="19">
        <f>[1]Hoja2!S227</f>
        <v>24.36</v>
      </c>
    </row>
    <row r="100" spans="2:7" ht="15.75" thickBot="1" x14ac:dyDescent="0.3">
      <c r="B100" s="59"/>
      <c r="C100" s="39" t="str">
        <f>[1]Hoja2!O228</f>
        <v>074</v>
      </c>
      <c r="D100" s="20">
        <f>[1]Hoja2!P228</f>
        <v>0</v>
      </c>
      <c r="E100" s="20">
        <f>[1]Hoja2!Q228</f>
        <v>0</v>
      </c>
      <c r="F100" s="20">
        <f>[1]Hoja2!R228</f>
        <v>0</v>
      </c>
      <c r="G100" s="21">
        <f>[1]Hoja2!S228</f>
        <v>0</v>
      </c>
    </row>
    <row r="101" spans="2:7" ht="15.75" thickBot="1" x14ac:dyDescent="0.3">
      <c r="B101" s="56" t="s">
        <v>45</v>
      </c>
      <c r="C101" s="46" t="str">
        <f>[1]Hoja2!O229</f>
        <v>075</v>
      </c>
      <c r="D101" s="41">
        <f>[1]Hoja2!P229</f>
        <v>0</v>
      </c>
      <c r="E101" s="41">
        <f>[1]Hoja2!Q229</f>
        <v>0</v>
      </c>
      <c r="F101" s="41">
        <f>[1]Hoja2!R229</f>
        <v>0</v>
      </c>
      <c r="G101" s="42">
        <f>[1]Hoja2!S229</f>
        <v>0</v>
      </c>
    </row>
    <row r="102" spans="2:7" ht="15.75" thickBot="1" x14ac:dyDescent="0.3">
      <c r="B102" s="56" t="s">
        <v>118</v>
      </c>
      <c r="C102" s="46" t="str">
        <f>[1]Hoja2!O230</f>
        <v>081</v>
      </c>
      <c r="D102" s="41">
        <f>[1]Hoja2!P230</f>
        <v>0</v>
      </c>
      <c r="E102" s="41">
        <f>[1]Hoja2!Q230</f>
        <v>0</v>
      </c>
      <c r="F102" s="41">
        <f>[1]Hoja2!R230</f>
        <v>488104</v>
      </c>
      <c r="G102" s="42">
        <f>[1]Hoja2!S230</f>
        <v>488104</v>
      </c>
    </row>
    <row r="103" spans="2:7" x14ac:dyDescent="0.25">
      <c r="B103" s="43"/>
      <c r="C103" s="44"/>
      <c r="D103" s="45">
        <f>[1]Hoja2!P231</f>
        <v>58646298.419999994</v>
      </c>
      <c r="E103" s="45">
        <f>[1]Hoja2!Q231</f>
        <v>115210881.34</v>
      </c>
      <c r="F103" s="45">
        <f>[1]Hoja2!R231</f>
        <v>116651863.88000003</v>
      </c>
      <c r="G103" s="45">
        <f>[1]Hoja2!S231</f>
        <v>290509043.63999999</v>
      </c>
    </row>
  </sheetData>
  <mergeCells count="16">
    <mergeCell ref="B70:B87"/>
    <mergeCell ref="B92:B93"/>
    <mergeCell ref="B96:B100"/>
    <mergeCell ref="B26:B28"/>
    <mergeCell ref="B29:B43"/>
    <mergeCell ref="B45:B50"/>
    <mergeCell ref="B51:B58"/>
    <mergeCell ref="B59:B61"/>
    <mergeCell ref="B62:B68"/>
    <mergeCell ref="B5:B8"/>
    <mergeCell ref="B9:B12"/>
    <mergeCell ref="B2:G2"/>
    <mergeCell ref="B13:B15"/>
    <mergeCell ref="B16:B17"/>
    <mergeCell ref="B18:B21"/>
    <mergeCell ref="B22:B25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 2025</vt:lpstr>
      <vt:lpstr>FEBRERO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 de Windows</cp:lastModifiedBy>
  <dcterms:created xsi:type="dcterms:W3CDTF">2025-02-10T20:37:45Z</dcterms:created>
  <dcterms:modified xsi:type="dcterms:W3CDTF">2025-03-07T16:05:26Z</dcterms:modified>
</cp:coreProperties>
</file>